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320" windowHeight="7650" tabRatio="813" activeTab="11"/>
  </bookViews>
  <sheets>
    <sheet name="Title" sheetId="4" r:id="rId1"/>
    <sheet name="BOQ Summary" sheetId="5" r:id="rId2"/>
    <sheet name="Prov Sums" sheetId="6" r:id="rId3"/>
    <sheet name="1 General" sheetId="7" r:id="rId4"/>
    <sheet name="7 Day works" sheetId="8" r:id="rId5"/>
    <sheet name="B-2 Summary" sheetId="16" r:id="rId6"/>
    <sheet name="BILL - 2" sheetId="9" r:id="rId7"/>
    <sheet name="UG-School bldg 2-8" sheetId="17" r:id="rId8"/>
    <sheet name="UG-Toilet 2-9" sheetId="18" r:id="rId9"/>
    <sheet name="UG-Picnic 2-10" sheetId="19" r:id="rId10"/>
    <sheet name="UG-Cremation 2-11" sheetId="39" r:id="rId11"/>
    <sheet name="UG- Shade 2-12" sheetId="21" r:id="rId12"/>
    <sheet name="B-3 Summary" sheetId="23" r:id="rId13"/>
    <sheet name="BILL-3" sheetId="10" r:id="rId14"/>
    <sheet name="GK - Bridge (Bill 3-8)" sheetId="24" r:id="rId15"/>
    <sheet name="BILL- (3 -9)" sheetId="27" r:id="rId16"/>
    <sheet name="B-4 Summary" sheetId="31" r:id="rId17"/>
    <sheet name="BILL-4" sheetId="11" r:id="rId18"/>
    <sheet name="B-5 Summary" sheetId="30" r:id="rId19"/>
    <sheet name="BILL - 5" sheetId="12" r:id="rId20"/>
    <sheet name="BILL - (5 - 7)" sheetId="32" r:id="rId21"/>
    <sheet name="B-6 Summary" sheetId="36" r:id="rId22"/>
    <sheet name="M-Toilet-1" sheetId="26" r:id="rId23"/>
    <sheet name="M-Shades (13m) -2" sheetId="22" r:id="rId24"/>
    <sheet name="M-Solar -3" sheetId="37" r:id="rId25"/>
    <sheet name="M- Seat &amp; bins -4" sheetId="38" r:id="rId26"/>
  </sheets>
  <externalReferences>
    <externalReference r:id="rId27"/>
    <externalReference r:id="rId28"/>
    <externalReference r:id="rId29"/>
    <externalReference r:id="rId30"/>
    <externalReference r:id="rId31"/>
  </externalReferences>
  <definedNames>
    <definedName name="_">[1]Sheet3!$D$10</definedName>
    <definedName name="__________cgi24" localSheetId="12">#REF!</definedName>
    <definedName name="__________cgi24" localSheetId="16">#REF!</definedName>
    <definedName name="__________cgi24" localSheetId="18">#REF!</definedName>
    <definedName name="__________cgi24" localSheetId="21">#REF!</definedName>
    <definedName name="__________cgi24" localSheetId="20">#REF!</definedName>
    <definedName name="__________cgi24" localSheetId="15">#REF!</definedName>
    <definedName name="__________cgi24" localSheetId="10">#REF!</definedName>
    <definedName name="__________cgi24">#REF!</definedName>
    <definedName name="__________cgi26" localSheetId="12">#REF!</definedName>
    <definedName name="__________cgi26" localSheetId="16">#REF!</definedName>
    <definedName name="__________cgi26" localSheetId="18">#REF!</definedName>
    <definedName name="__________cgi26" localSheetId="21">#REF!</definedName>
    <definedName name="__________cgi26" localSheetId="20">#REF!</definedName>
    <definedName name="__________cgi26" localSheetId="15">#REF!</definedName>
    <definedName name="__________cgi26" localSheetId="10">#REF!</definedName>
    <definedName name="__________cgi26">#REF!</definedName>
    <definedName name="_________cgi24" localSheetId="12">#REF!</definedName>
    <definedName name="_________cgi24" localSheetId="16">#REF!</definedName>
    <definedName name="_________cgi24" localSheetId="18">#REF!</definedName>
    <definedName name="_________cgi24" localSheetId="21">#REF!</definedName>
    <definedName name="_________cgi24" localSheetId="20">#REF!</definedName>
    <definedName name="_________cgi24" localSheetId="15">#REF!</definedName>
    <definedName name="_________cgi24" localSheetId="10">#REF!</definedName>
    <definedName name="_________cgi24">#REF!</definedName>
    <definedName name="_________cgi26" localSheetId="12">#REF!</definedName>
    <definedName name="_________cgi26" localSheetId="16">#REF!</definedName>
    <definedName name="_________cgi26" localSheetId="18">#REF!</definedName>
    <definedName name="_________cgi26" localSheetId="21">#REF!</definedName>
    <definedName name="_________cgi26" localSheetId="20">#REF!</definedName>
    <definedName name="_________cgi26" localSheetId="15">#REF!</definedName>
    <definedName name="_________cgi26" localSheetId="10">#REF!</definedName>
    <definedName name="_________cgi26">#REF!</definedName>
    <definedName name="________cgi24" localSheetId="12">#REF!</definedName>
    <definedName name="________cgi24" localSheetId="16">#REF!</definedName>
    <definedName name="________cgi24" localSheetId="18">#REF!</definedName>
    <definedName name="________cgi24" localSheetId="21">#REF!</definedName>
    <definedName name="________cgi24" localSheetId="20">#REF!</definedName>
    <definedName name="________cgi24" localSheetId="15">#REF!</definedName>
    <definedName name="________cgi24" localSheetId="10">#REF!</definedName>
    <definedName name="________cgi24">#REF!</definedName>
    <definedName name="________cgi26" localSheetId="12">#REF!</definedName>
    <definedName name="________cgi26" localSheetId="16">#REF!</definedName>
    <definedName name="________cgi26" localSheetId="18">#REF!</definedName>
    <definedName name="________cgi26" localSheetId="21">#REF!</definedName>
    <definedName name="________cgi26" localSheetId="20">#REF!</definedName>
    <definedName name="________cgi26" localSheetId="15">#REF!</definedName>
    <definedName name="________cgi26" localSheetId="10">#REF!</definedName>
    <definedName name="________cgi26">#REF!</definedName>
    <definedName name="_______cgi24" localSheetId="12">#REF!</definedName>
    <definedName name="_______cgi24" localSheetId="16">#REF!</definedName>
    <definedName name="_______cgi24" localSheetId="18">#REF!</definedName>
    <definedName name="_______cgi24" localSheetId="21">#REF!</definedName>
    <definedName name="_______cgi24" localSheetId="20">#REF!</definedName>
    <definedName name="_______cgi24" localSheetId="15">#REF!</definedName>
    <definedName name="_______cgi24" localSheetId="10">#REF!</definedName>
    <definedName name="_______cgi24">#REF!</definedName>
    <definedName name="_______cgi26" localSheetId="12">#REF!</definedName>
    <definedName name="_______cgi26" localSheetId="16">#REF!</definedName>
    <definedName name="_______cgi26" localSheetId="18">#REF!</definedName>
    <definedName name="_______cgi26" localSheetId="21">#REF!</definedName>
    <definedName name="_______cgi26" localSheetId="20">#REF!</definedName>
    <definedName name="_______cgi26" localSheetId="15">#REF!</definedName>
    <definedName name="_______cgi26" localSheetId="10">#REF!</definedName>
    <definedName name="_______cgi26">#REF!</definedName>
    <definedName name="______cgi24" localSheetId="12">#REF!</definedName>
    <definedName name="______cgi24" localSheetId="16">#REF!</definedName>
    <definedName name="______cgi24" localSheetId="18">#REF!</definedName>
    <definedName name="______cgi24" localSheetId="21">#REF!</definedName>
    <definedName name="______cgi24" localSheetId="20">#REF!</definedName>
    <definedName name="______cgi24" localSheetId="15">#REF!</definedName>
    <definedName name="______cgi24" localSheetId="10">#REF!</definedName>
    <definedName name="______cgi24">#REF!</definedName>
    <definedName name="______cgi26" localSheetId="12">#REF!</definedName>
    <definedName name="______cgi26" localSheetId="16">#REF!</definedName>
    <definedName name="______cgi26" localSheetId="18">#REF!</definedName>
    <definedName name="______cgi26" localSheetId="21">#REF!</definedName>
    <definedName name="______cgi26" localSheetId="20">#REF!</definedName>
    <definedName name="______cgi26" localSheetId="15">#REF!</definedName>
    <definedName name="______cgi26" localSheetId="10">#REF!</definedName>
    <definedName name="______cgi26">#REF!</definedName>
    <definedName name="_____cgi24" localSheetId="12">#REF!</definedName>
    <definedName name="_____cgi24" localSheetId="16">#REF!</definedName>
    <definedName name="_____cgi24" localSheetId="18">#REF!</definedName>
    <definedName name="_____cgi24" localSheetId="21">#REF!</definedName>
    <definedName name="_____cgi24" localSheetId="20">#REF!</definedName>
    <definedName name="_____cgi24" localSheetId="15">#REF!</definedName>
    <definedName name="_____cgi24" localSheetId="10">#REF!</definedName>
    <definedName name="_____cgi24">#REF!</definedName>
    <definedName name="_____cgi26" localSheetId="12">#REF!</definedName>
    <definedName name="_____cgi26" localSheetId="16">#REF!</definedName>
    <definedName name="_____cgi26" localSheetId="18">#REF!</definedName>
    <definedName name="_____cgi26" localSheetId="21">#REF!</definedName>
    <definedName name="_____cgi26" localSheetId="20">#REF!</definedName>
    <definedName name="_____cgi26" localSheetId="15">#REF!</definedName>
    <definedName name="_____cgi26" localSheetId="10">#REF!</definedName>
    <definedName name="_____cgi26">#REF!</definedName>
    <definedName name="____cgi24" localSheetId="12">#REF!</definedName>
    <definedName name="____cgi24" localSheetId="16">#REF!</definedName>
    <definedName name="____cgi24" localSheetId="18">#REF!</definedName>
    <definedName name="____cgi24" localSheetId="21">#REF!</definedName>
    <definedName name="____cgi24" localSheetId="20">#REF!</definedName>
    <definedName name="____cgi24" localSheetId="15">#REF!</definedName>
    <definedName name="____cgi24" localSheetId="10">#REF!</definedName>
    <definedName name="____cgi24">#REF!</definedName>
    <definedName name="____cgi26" localSheetId="12">#REF!</definedName>
    <definedName name="____cgi26" localSheetId="16">#REF!</definedName>
    <definedName name="____cgi26" localSheetId="18">#REF!</definedName>
    <definedName name="____cgi26" localSheetId="21">#REF!</definedName>
    <definedName name="____cgi26" localSheetId="20">#REF!</definedName>
    <definedName name="____cgi26" localSheetId="15">#REF!</definedName>
    <definedName name="____cgi26" localSheetId="10">#REF!</definedName>
    <definedName name="____cgi26">#REF!</definedName>
    <definedName name="___cgi24" localSheetId="12">#REF!</definedName>
    <definedName name="___cgi24" localSheetId="16">#REF!</definedName>
    <definedName name="___cgi24" localSheetId="18">#REF!</definedName>
    <definedName name="___cgi24" localSheetId="21">#REF!</definedName>
    <definedName name="___cgi24" localSheetId="20">#REF!</definedName>
    <definedName name="___cgi24" localSheetId="15">#REF!</definedName>
    <definedName name="___cgi24" localSheetId="10">#REF!</definedName>
    <definedName name="___cgi24">#REF!</definedName>
    <definedName name="___cgi26" localSheetId="12">#REF!</definedName>
    <definedName name="___cgi26" localSheetId="16">#REF!</definedName>
    <definedName name="___cgi26" localSheetId="18">#REF!</definedName>
    <definedName name="___cgi26" localSheetId="21">#REF!</definedName>
    <definedName name="___cgi26" localSheetId="20">#REF!</definedName>
    <definedName name="___cgi26" localSheetId="15">#REF!</definedName>
    <definedName name="___cgi26" localSheetId="10">#REF!</definedName>
    <definedName name="___cgi26">#REF!</definedName>
    <definedName name="__cgi24" localSheetId="12">#REF!</definedName>
    <definedName name="__cgi24" localSheetId="16">#REF!</definedName>
    <definedName name="__cgi24" localSheetId="18">#REF!</definedName>
    <definedName name="__cgi24" localSheetId="21">#REF!</definedName>
    <definedName name="__cgi24" localSheetId="20">#REF!</definedName>
    <definedName name="__cgi24" localSheetId="15">#REF!</definedName>
    <definedName name="__cgi24" localSheetId="10">#REF!</definedName>
    <definedName name="__cgi24">#REF!</definedName>
    <definedName name="__cgi26" localSheetId="12">#REF!</definedName>
    <definedName name="__cgi26" localSheetId="16">#REF!</definedName>
    <definedName name="__cgi26" localSheetId="18">#REF!</definedName>
    <definedName name="__cgi26" localSheetId="21">#REF!</definedName>
    <definedName name="__cgi26" localSheetId="20">#REF!</definedName>
    <definedName name="__cgi26" localSheetId="15">#REF!</definedName>
    <definedName name="__cgi26" localSheetId="10">#REF!</definedName>
    <definedName name="__cgi26">#REF!</definedName>
    <definedName name="_cgi24" localSheetId="12">#REF!</definedName>
    <definedName name="_cgi24" localSheetId="16">#REF!</definedName>
    <definedName name="_cgi24" localSheetId="18">#REF!</definedName>
    <definedName name="_cgi24" localSheetId="21">#REF!</definedName>
    <definedName name="_cgi24" localSheetId="20">#REF!</definedName>
    <definedName name="_cgi24" localSheetId="15">#REF!</definedName>
    <definedName name="_cgi24" localSheetId="10">#REF!</definedName>
    <definedName name="_cgi24">#REF!</definedName>
    <definedName name="_cgi26" localSheetId="12">#REF!</definedName>
    <definedName name="_cgi26" localSheetId="16">#REF!</definedName>
    <definedName name="_cgi26" localSheetId="18">#REF!</definedName>
    <definedName name="_cgi26" localSheetId="21">#REF!</definedName>
    <definedName name="_cgi26" localSheetId="20">#REF!</definedName>
    <definedName name="_cgi26" localSheetId="15">#REF!</definedName>
    <definedName name="_cgi26" localSheetId="10">#REF!</definedName>
    <definedName name="_cgi26">#REF!</definedName>
    <definedName name="_qn">[2]Sheet1!$F$85</definedName>
    <definedName name="_qn1">[3]Sheet1!$F$85</definedName>
    <definedName name="A">[1]Sheet3!$D$7</definedName>
    <definedName name="awood" localSheetId="12">#REF!</definedName>
    <definedName name="awood" localSheetId="16">#REF!</definedName>
    <definedName name="awood" localSheetId="18">#REF!</definedName>
    <definedName name="awood" localSheetId="21">#REF!</definedName>
    <definedName name="awood" localSheetId="20">#REF!</definedName>
    <definedName name="awood" localSheetId="6">#REF!</definedName>
    <definedName name="awood" localSheetId="19">#REF!</definedName>
    <definedName name="awood" localSheetId="15">#REF!</definedName>
    <definedName name="awood" localSheetId="13">#REF!</definedName>
    <definedName name="awood" localSheetId="17">#REF!</definedName>
    <definedName name="awood" localSheetId="10">#REF!</definedName>
    <definedName name="awood">#REF!</definedName>
    <definedName name="B" localSheetId="12">#REF!</definedName>
    <definedName name="B" localSheetId="16">#REF!</definedName>
    <definedName name="B" localSheetId="18">#REF!</definedName>
    <definedName name="B" localSheetId="21">#REF!</definedName>
    <definedName name="B" localSheetId="20">#REF!</definedName>
    <definedName name="B" localSheetId="15">#REF!</definedName>
    <definedName name="B" localSheetId="10">#REF!</definedName>
    <definedName name="B">#REF!</definedName>
    <definedName name="Bagmati_River_Basin_Improvement_Project" localSheetId="12">#REF!</definedName>
    <definedName name="Bagmati_River_Basin_Improvement_Project" localSheetId="16">#REF!</definedName>
    <definedName name="Bagmati_River_Basin_Improvement_Project" localSheetId="18">#REF!</definedName>
    <definedName name="Bagmati_River_Basin_Improvement_Project" localSheetId="21">#REF!</definedName>
    <definedName name="Bagmati_River_Basin_Improvement_Project" localSheetId="20">#REF!</definedName>
    <definedName name="Bagmati_River_Basin_Improvement_Project" localSheetId="15">#REF!</definedName>
    <definedName name="Bagmati_River_Basin_Improvement_Project" localSheetId="10">#REF!</definedName>
    <definedName name="Bagmati_River_Basin_Improvement_Project">#REF!</definedName>
    <definedName name="bmarble" localSheetId="12">#REF!</definedName>
    <definedName name="bmarble" localSheetId="16">#REF!</definedName>
    <definedName name="bmarble" localSheetId="18">#REF!</definedName>
    <definedName name="bmarble" localSheetId="21">#REF!</definedName>
    <definedName name="bmarble" localSheetId="20">#REF!</definedName>
    <definedName name="bmarble" localSheetId="6">#REF!</definedName>
    <definedName name="bmarble" localSheetId="19">#REF!</definedName>
    <definedName name="bmarble" localSheetId="15">#REF!</definedName>
    <definedName name="bmarble" localSheetId="13">#REF!</definedName>
    <definedName name="bmarble" localSheetId="17">#REF!</definedName>
    <definedName name="bmarble" localSheetId="10">#REF!</definedName>
    <definedName name="bmarble">#REF!</definedName>
    <definedName name="brick" localSheetId="12">#REF!</definedName>
    <definedName name="brick" localSheetId="16">#REF!</definedName>
    <definedName name="brick" localSheetId="18">#REF!</definedName>
    <definedName name="brick" localSheetId="21">#REF!</definedName>
    <definedName name="brick" localSheetId="20">#REF!</definedName>
    <definedName name="brick" localSheetId="6">#REF!</definedName>
    <definedName name="brick" localSheetId="19">#REF!</definedName>
    <definedName name="brick" localSheetId="15">#REF!</definedName>
    <definedName name="brick" localSheetId="13">#REF!</definedName>
    <definedName name="brick" localSheetId="17">#REF!</definedName>
    <definedName name="brick" localSheetId="10">#REF!</definedName>
    <definedName name="brick">#REF!</definedName>
    <definedName name="cheskini100" localSheetId="12">#REF!</definedName>
    <definedName name="cheskini100" localSheetId="16">#REF!</definedName>
    <definedName name="cheskini100" localSheetId="18">#REF!</definedName>
    <definedName name="cheskini100" localSheetId="21">#REF!</definedName>
    <definedName name="cheskini100" localSheetId="20">#REF!</definedName>
    <definedName name="cheskini100" localSheetId="6">#REF!</definedName>
    <definedName name="cheskini100" localSheetId="19">#REF!</definedName>
    <definedName name="cheskini100" localSheetId="15">#REF!</definedName>
    <definedName name="cheskini100" localSheetId="13">#REF!</definedName>
    <definedName name="cheskini100" localSheetId="17">#REF!</definedName>
    <definedName name="cheskini100" localSheetId="10">#REF!</definedName>
    <definedName name="cheskini100">#REF!</definedName>
    <definedName name="cheskini150" localSheetId="12">#REF!</definedName>
    <definedName name="cheskini150" localSheetId="16">#REF!</definedName>
    <definedName name="cheskini150" localSheetId="18">#REF!</definedName>
    <definedName name="cheskini150" localSheetId="21">#REF!</definedName>
    <definedName name="cheskini150" localSheetId="20">#REF!</definedName>
    <definedName name="cheskini150" localSheetId="6">#REF!</definedName>
    <definedName name="cheskini150" localSheetId="19">#REF!</definedName>
    <definedName name="cheskini150" localSheetId="15">#REF!</definedName>
    <definedName name="cheskini150" localSheetId="13">#REF!</definedName>
    <definedName name="cheskini150" localSheetId="17">#REF!</definedName>
    <definedName name="cheskini150" localSheetId="10">#REF!</definedName>
    <definedName name="cheskini150">#REF!</definedName>
    <definedName name="cheskini300" localSheetId="12">#REF!</definedName>
    <definedName name="cheskini300" localSheetId="16">#REF!</definedName>
    <definedName name="cheskini300" localSheetId="18">#REF!</definedName>
    <definedName name="cheskini300" localSheetId="21">#REF!</definedName>
    <definedName name="cheskini300" localSheetId="20">#REF!</definedName>
    <definedName name="cheskini300" localSheetId="6">#REF!</definedName>
    <definedName name="cheskini300" localSheetId="19">#REF!</definedName>
    <definedName name="cheskini300" localSheetId="15">#REF!</definedName>
    <definedName name="cheskini300" localSheetId="13">#REF!</definedName>
    <definedName name="cheskini300" localSheetId="17">#REF!</definedName>
    <definedName name="cheskini300" localSheetId="10">#REF!</definedName>
    <definedName name="cheskini300">#REF!</definedName>
    <definedName name="Chuna" localSheetId="12">#REF!</definedName>
    <definedName name="Chuna" localSheetId="16">#REF!</definedName>
    <definedName name="Chuna" localSheetId="18">#REF!</definedName>
    <definedName name="Chuna" localSheetId="21">#REF!</definedName>
    <definedName name="Chuna" localSheetId="20">#REF!</definedName>
    <definedName name="Chuna" localSheetId="6">#REF!</definedName>
    <definedName name="Chuna" localSheetId="19">#REF!</definedName>
    <definedName name="Chuna" localSheetId="15">#REF!</definedName>
    <definedName name="Chuna" localSheetId="13">#REF!</definedName>
    <definedName name="Chuna" localSheetId="17">#REF!</definedName>
    <definedName name="Chuna" localSheetId="10">#REF!</definedName>
    <definedName name="Chuna">#REF!</definedName>
    <definedName name="colorpata" localSheetId="12">#REF!</definedName>
    <definedName name="colorpata" localSheetId="16">#REF!</definedName>
    <definedName name="colorpata" localSheetId="18">#REF!</definedName>
    <definedName name="colorpata" localSheetId="21">#REF!</definedName>
    <definedName name="colorpata" localSheetId="20">#REF!</definedName>
    <definedName name="colorpata" localSheetId="6">#REF!</definedName>
    <definedName name="colorpata" localSheetId="19">#REF!</definedName>
    <definedName name="colorpata" localSheetId="15">#REF!</definedName>
    <definedName name="colorpata" localSheetId="13">#REF!</definedName>
    <definedName name="colorpata" localSheetId="17">#REF!</definedName>
    <definedName name="colorpata" localSheetId="10">#REF!</definedName>
    <definedName name="colorpata">#REF!</definedName>
    <definedName name="D" localSheetId="12">#REF!</definedName>
    <definedName name="D" localSheetId="16">#REF!</definedName>
    <definedName name="D" localSheetId="18">#REF!</definedName>
    <definedName name="D" localSheetId="21">#REF!</definedName>
    <definedName name="D" localSheetId="20">#REF!</definedName>
    <definedName name="D" localSheetId="15">#REF!</definedName>
    <definedName name="D" localSheetId="10">#REF!</definedName>
    <definedName name="D">#REF!</definedName>
    <definedName name="Diagowar" localSheetId="12">#REF!</definedName>
    <definedName name="Diagowar" localSheetId="16">#REF!</definedName>
    <definedName name="Diagowar" localSheetId="18">#REF!</definedName>
    <definedName name="Diagowar" localSheetId="21">#REF!</definedName>
    <definedName name="Diagowar" localSheetId="20">#REF!</definedName>
    <definedName name="Diagowar" localSheetId="6">#REF!</definedName>
    <definedName name="Diagowar" localSheetId="19">#REF!</definedName>
    <definedName name="Diagowar" localSheetId="15">#REF!</definedName>
    <definedName name="Diagowar" localSheetId="13">#REF!</definedName>
    <definedName name="Diagowar" localSheetId="17">#REF!</definedName>
    <definedName name="Diagowar" localSheetId="10">#REF!</definedName>
    <definedName name="Diagowar">#REF!</definedName>
    <definedName name="DSHFL">[2]Sheet1!$D$46</definedName>
    <definedName name="DSTEL">[2]Sheet1!$D$47</definedName>
    <definedName name="f">[2]Sheet1!$D$11</definedName>
    <definedName name="fhdfgdjfg">[4]Sheet3!$D$10</definedName>
    <definedName name="giwar" localSheetId="12">#REF!</definedName>
    <definedName name="giwar" localSheetId="16">#REF!</definedName>
    <definedName name="giwar" localSheetId="18">#REF!</definedName>
    <definedName name="giwar" localSheetId="21">#REF!</definedName>
    <definedName name="giwar" localSheetId="20">#REF!</definedName>
    <definedName name="giwar" localSheetId="6">#REF!</definedName>
    <definedName name="giwar" localSheetId="19">#REF!</definedName>
    <definedName name="giwar" localSheetId="15">#REF!</definedName>
    <definedName name="giwar" localSheetId="13">#REF!</definedName>
    <definedName name="giwar" localSheetId="17">#REF!</definedName>
    <definedName name="giwar" localSheetId="10">#REF!</definedName>
    <definedName name="giwar">#REF!</definedName>
    <definedName name="giwire" localSheetId="12">#REF!</definedName>
    <definedName name="giwire" localSheetId="16">#REF!</definedName>
    <definedName name="giwire" localSheetId="18">#REF!</definedName>
    <definedName name="giwire" localSheetId="21">#REF!</definedName>
    <definedName name="giwire" localSheetId="20">#REF!</definedName>
    <definedName name="giwire" localSheetId="6">#REF!</definedName>
    <definedName name="giwire" localSheetId="19">#REF!</definedName>
    <definedName name="giwire" localSheetId="15">#REF!</definedName>
    <definedName name="giwire" localSheetId="13">#REF!</definedName>
    <definedName name="giwire" localSheetId="17">#REF!</definedName>
    <definedName name="giwire" localSheetId="10">#REF!</definedName>
    <definedName name="giwire">#REF!</definedName>
    <definedName name="giwire24" localSheetId="12">#REF!</definedName>
    <definedName name="giwire24" localSheetId="16">#REF!</definedName>
    <definedName name="giwire24" localSheetId="18">#REF!</definedName>
    <definedName name="giwire24" localSheetId="21">#REF!</definedName>
    <definedName name="giwire24" localSheetId="20">#REF!</definedName>
    <definedName name="giwire24" localSheetId="6">#REF!</definedName>
    <definedName name="giwire24" localSheetId="19">#REF!</definedName>
    <definedName name="giwire24" localSheetId="15">#REF!</definedName>
    <definedName name="giwire24" localSheetId="13">#REF!</definedName>
    <definedName name="giwire24" localSheetId="17">#REF!</definedName>
    <definedName name="giwire24" localSheetId="10">#REF!</definedName>
    <definedName name="giwire24">#REF!</definedName>
    <definedName name="glass3" localSheetId="12">#REF!</definedName>
    <definedName name="glass3" localSheetId="16">#REF!</definedName>
    <definedName name="glass3" localSheetId="18">#REF!</definedName>
    <definedName name="glass3" localSheetId="21">#REF!</definedName>
    <definedName name="glass3" localSheetId="20">#REF!</definedName>
    <definedName name="glass3" localSheetId="6">#REF!</definedName>
    <definedName name="glass3" localSheetId="19">#REF!</definedName>
    <definedName name="glass3" localSheetId="15">#REF!</definedName>
    <definedName name="glass3" localSheetId="13">#REF!</definedName>
    <definedName name="glass3" localSheetId="17">#REF!</definedName>
    <definedName name="glass3" localSheetId="10">#REF!</definedName>
    <definedName name="glass3">#REF!</definedName>
    <definedName name="glass4" localSheetId="12">#REF!</definedName>
    <definedName name="glass4" localSheetId="16">#REF!</definedName>
    <definedName name="glass4" localSheetId="18">#REF!</definedName>
    <definedName name="glass4" localSheetId="21">#REF!</definedName>
    <definedName name="glass4" localSheetId="20">#REF!</definedName>
    <definedName name="glass4" localSheetId="6">#REF!</definedName>
    <definedName name="glass4" localSheetId="19">#REF!</definedName>
    <definedName name="glass4" localSheetId="15">#REF!</definedName>
    <definedName name="glass4" localSheetId="13">#REF!</definedName>
    <definedName name="glass4" localSheetId="17">#REF!</definedName>
    <definedName name="glass4" localSheetId="10">#REF!</definedName>
    <definedName name="glass4">#REF!</definedName>
    <definedName name="glass5" localSheetId="12">#REF!</definedName>
    <definedName name="glass5" localSheetId="16">#REF!</definedName>
    <definedName name="glass5" localSheetId="18">#REF!</definedName>
    <definedName name="glass5" localSheetId="21">#REF!</definedName>
    <definedName name="glass5" localSheetId="20">#REF!</definedName>
    <definedName name="glass5" localSheetId="6">#REF!</definedName>
    <definedName name="glass5" localSheetId="19">#REF!</definedName>
    <definedName name="glass5" localSheetId="15">#REF!</definedName>
    <definedName name="glass5" localSheetId="13">#REF!</definedName>
    <definedName name="glass5" localSheetId="17">#REF!</definedName>
    <definedName name="glass5" localSheetId="10">#REF!</definedName>
    <definedName name="glass5">#REF!</definedName>
    <definedName name="glass6" localSheetId="12">#REF!</definedName>
    <definedName name="glass6" localSheetId="16">#REF!</definedName>
    <definedName name="glass6" localSheetId="18">#REF!</definedName>
    <definedName name="glass6" localSheetId="21">#REF!</definedName>
    <definedName name="glass6" localSheetId="20">#REF!</definedName>
    <definedName name="glass6" localSheetId="6">#REF!</definedName>
    <definedName name="glass6" localSheetId="19">#REF!</definedName>
    <definedName name="glass6" localSheetId="15">#REF!</definedName>
    <definedName name="glass6" localSheetId="13">#REF!</definedName>
    <definedName name="glass6" localSheetId="17">#REF!</definedName>
    <definedName name="glass6" localSheetId="10">#REF!</definedName>
    <definedName name="glass6">#REF!</definedName>
    <definedName name="H">[2]Sheet1!$F$28</definedName>
    <definedName name="handle" localSheetId="12">#REF!</definedName>
    <definedName name="handle" localSheetId="16">#REF!</definedName>
    <definedName name="handle" localSheetId="18">#REF!</definedName>
    <definedName name="handle" localSheetId="21">#REF!</definedName>
    <definedName name="handle" localSheetId="20">#REF!</definedName>
    <definedName name="handle" localSheetId="6">#REF!</definedName>
    <definedName name="handle" localSheetId="19">#REF!</definedName>
    <definedName name="handle" localSheetId="15">#REF!</definedName>
    <definedName name="handle" localSheetId="13">#REF!</definedName>
    <definedName name="handle" localSheetId="17">#REF!</definedName>
    <definedName name="handle" localSheetId="10">#REF!</definedName>
    <definedName name="handle">#REF!</definedName>
    <definedName name="HFL">[2]Sheet1!$D$7</definedName>
    <definedName name="holpass" localSheetId="12">#REF!</definedName>
    <definedName name="holpass" localSheetId="16">#REF!</definedName>
    <definedName name="holpass" localSheetId="18">#REF!</definedName>
    <definedName name="holpass" localSheetId="21">#REF!</definedName>
    <definedName name="holpass" localSheetId="20">#REF!</definedName>
    <definedName name="holpass" localSheetId="6">#REF!</definedName>
    <definedName name="holpass" localSheetId="19">#REF!</definedName>
    <definedName name="holpass" localSheetId="15">#REF!</definedName>
    <definedName name="holpass" localSheetId="13">#REF!</definedName>
    <definedName name="holpass" localSheetId="17">#REF!</definedName>
    <definedName name="holpass" localSheetId="10">#REF!</definedName>
    <definedName name="holpass">#REF!</definedName>
    <definedName name="igwire" localSheetId="12">#REF!</definedName>
    <definedName name="igwire" localSheetId="16">#REF!</definedName>
    <definedName name="igwire" localSheetId="18">#REF!</definedName>
    <definedName name="igwire" localSheetId="21">#REF!</definedName>
    <definedName name="igwire" localSheetId="20">#REF!</definedName>
    <definedName name="igwire" localSheetId="6">#REF!</definedName>
    <definedName name="igwire" localSheetId="19">#REF!</definedName>
    <definedName name="igwire" localSheetId="15">#REF!</definedName>
    <definedName name="igwire" localSheetId="13">#REF!</definedName>
    <definedName name="igwire" localSheetId="17">#REF!</definedName>
    <definedName name="igwire" localSheetId="10">#REF!</definedName>
    <definedName name="igwire">#REF!</definedName>
    <definedName name="Jparling" localSheetId="12">#REF!</definedName>
    <definedName name="Jparling" localSheetId="16">#REF!</definedName>
    <definedName name="Jparling" localSheetId="18">#REF!</definedName>
    <definedName name="Jparling" localSheetId="21">#REF!</definedName>
    <definedName name="Jparling" localSheetId="20">#REF!</definedName>
    <definedName name="Jparling" localSheetId="6">#REF!</definedName>
    <definedName name="Jparling" localSheetId="19">#REF!</definedName>
    <definedName name="Jparling" localSheetId="15">#REF!</definedName>
    <definedName name="Jparling" localSheetId="13">#REF!</definedName>
    <definedName name="Jparling" localSheetId="17">#REF!</definedName>
    <definedName name="Jparling" localSheetId="10">#REF!</definedName>
    <definedName name="Jparling">#REF!</definedName>
    <definedName name="jphalak" localSheetId="12">#REF!</definedName>
    <definedName name="jphalak" localSheetId="16">#REF!</definedName>
    <definedName name="jphalak" localSheetId="18">#REF!</definedName>
    <definedName name="jphalak" localSheetId="21">#REF!</definedName>
    <definedName name="jphalak" localSheetId="20">#REF!</definedName>
    <definedName name="jphalak" localSheetId="6">#REF!</definedName>
    <definedName name="jphalak" localSheetId="19">#REF!</definedName>
    <definedName name="jphalak" localSheetId="15">#REF!</definedName>
    <definedName name="jphalak" localSheetId="13">#REF!</definedName>
    <definedName name="jphalak" localSheetId="17">#REF!</definedName>
    <definedName name="jphalak" localSheetId="10">#REF!</definedName>
    <definedName name="jphalak">#REF!</definedName>
    <definedName name="Jwarling" localSheetId="12">#REF!</definedName>
    <definedName name="Jwarling" localSheetId="16">#REF!</definedName>
    <definedName name="Jwarling" localSheetId="18">#REF!</definedName>
    <definedName name="Jwarling" localSheetId="21">#REF!</definedName>
    <definedName name="Jwarling" localSheetId="20">#REF!</definedName>
    <definedName name="Jwarling" localSheetId="6">#REF!</definedName>
    <definedName name="Jwarling" localSheetId="19">#REF!</definedName>
    <definedName name="Jwarling" localSheetId="15">#REF!</definedName>
    <definedName name="Jwarling" localSheetId="13">#REF!</definedName>
    <definedName name="Jwarling" localSheetId="17">#REF!</definedName>
    <definedName name="Jwarling" localSheetId="10">#REF!</definedName>
    <definedName name="Jwarling">#REF!</definedName>
    <definedName name="Jwood" localSheetId="12">#REF!</definedName>
    <definedName name="Jwood" localSheetId="16">#REF!</definedName>
    <definedName name="Jwood" localSheetId="18">#REF!</definedName>
    <definedName name="Jwood" localSheetId="21">#REF!</definedName>
    <definedName name="Jwood" localSheetId="20">#REF!</definedName>
    <definedName name="Jwood" localSheetId="6">#REF!</definedName>
    <definedName name="Jwood" localSheetId="19">#REF!</definedName>
    <definedName name="Jwood" localSheetId="15">#REF!</definedName>
    <definedName name="Jwood" localSheetId="13">#REF!</definedName>
    <definedName name="Jwood" localSheetId="17">#REF!</definedName>
    <definedName name="Jwood" localSheetId="10">#REF!</definedName>
    <definedName name="Jwood">#REF!</definedName>
    <definedName name="jyami" localSheetId="12">#REF!,#REF!,#REF!,#REF!,#REF!</definedName>
    <definedName name="jyami" localSheetId="16">#REF!,#REF!,#REF!,#REF!,#REF!</definedName>
    <definedName name="jyami" localSheetId="18">#REF!,#REF!,#REF!,#REF!,#REF!</definedName>
    <definedName name="jyami" localSheetId="21">#REF!,#REF!,#REF!,#REF!,#REF!</definedName>
    <definedName name="jyami" localSheetId="20">#REF!,#REF!,#REF!,#REF!,#REF!</definedName>
    <definedName name="jyami" localSheetId="6">#REF!,#REF!,#REF!,#REF!,#REF!</definedName>
    <definedName name="jyami" localSheetId="19">#REF!,#REF!,#REF!,#REF!,#REF!</definedName>
    <definedName name="jyami" localSheetId="15">#REF!,#REF!,#REF!,#REF!,#REF!</definedName>
    <definedName name="jyami" localSheetId="13">#REF!,#REF!,#REF!,#REF!,#REF!</definedName>
    <definedName name="jyami" localSheetId="17">#REF!,#REF!,#REF!,#REF!,#REF!</definedName>
    <definedName name="jyami" localSheetId="10">#REF!,#REF!,#REF!,#REF!,#REF!</definedName>
    <definedName name="jyami">#REF!,#REF!,#REF!,#REF!,#REF!</definedName>
    <definedName name="Kabja100" localSheetId="12">#REF!</definedName>
    <definedName name="Kabja100" localSheetId="16">#REF!</definedName>
    <definedName name="Kabja100" localSheetId="18">#REF!</definedName>
    <definedName name="Kabja100" localSheetId="21">#REF!</definedName>
    <definedName name="Kabja100" localSheetId="20">#REF!</definedName>
    <definedName name="Kabja100" localSheetId="6">#REF!</definedName>
    <definedName name="Kabja100" localSheetId="19">#REF!</definedName>
    <definedName name="Kabja100" localSheetId="15">#REF!</definedName>
    <definedName name="Kabja100" localSheetId="13">#REF!</definedName>
    <definedName name="Kabja100" localSheetId="17">#REF!</definedName>
    <definedName name="Kabja100" localSheetId="10">#REF!</definedName>
    <definedName name="Kabja100">#REF!</definedName>
    <definedName name="kabja75" localSheetId="12">#REF!</definedName>
    <definedName name="kabja75" localSheetId="16">#REF!</definedName>
    <definedName name="kabja75" localSheetId="18">#REF!</definedName>
    <definedName name="kabja75" localSheetId="21">#REF!</definedName>
    <definedName name="kabja75" localSheetId="20">#REF!</definedName>
    <definedName name="kabja75" localSheetId="6">#REF!</definedName>
    <definedName name="kabja75" localSheetId="19">#REF!</definedName>
    <definedName name="kabja75" localSheetId="15">#REF!</definedName>
    <definedName name="kabja75" localSheetId="13">#REF!</definedName>
    <definedName name="kabja75" localSheetId="17">#REF!</definedName>
    <definedName name="kabja75" localSheetId="10">#REF!</definedName>
    <definedName name="kabja75">#REF!</definedName>
    <definedName name="kila" localSheetId="12">#REF!</definedName>
    <definedName name="kila" localSheetId="16">#REF!</definedName>
    <definedName name="kila" localSheetId="18">#REF!</definedName>
    <definedName name="kila" localSheetId="21">#REF!</definedName>
    <definedName name="kila" localSheetId="20">#REF!</definedName>
    <definedName name="kila" localSheetId="6">#REF!</definedName>
    <definedName name="kila" localSheetId="19">#REF!</definedName>
    <definedName name="kila" localSheetId="15">#REF!</definedName>
    <definedName name="kila" localSheetId="13">#REF!</definedName>
    <definedName name="kila" localSheetId="17">#REF!</definedName>
    <definedName name="kila" localSheetId="10">#REF!</definedName>
    <definedName name="kila">#REF!</definedName>
    <definedName name="L">[2]Sheet1!$D$24</definedName>
    <definedName name="Labour" localSheetId="12">#REF!,#REF!,#REF!,#REF!,#REF!,#REF!,#REF!,#REF!,#REF!,#REF!</definedName>
    <definedName name="Labour" localSheetId="16">#REF!,#REF!,#REF!,#REF!,#REF!,#REF!,#REF!,#REF!,#REF!,#REF!</definedName>
    <definedName name="Labour" localSheetId="18">#REF!,#REF!,#REF!,#REF!,#REF!,#REF!,#REF!,#REF!,#REF!,#REF!</definedName>
    <definedName name="Labour" localSheetId="21">#REF!,#REF!,#REF!,#REF!,#REF!,#REF!,#REF!,#REF!,#REF!,#REF!</definedName>
    <definedName name="Labour" localSheetId="20">#REF!,#REF!,#REF!,#REF!,#REF!,#REF!,#REF!,#REF!,#REF!,#REF!</definedName>
    <definedName name="Labour" localSheetId="6">#REF!,#REF!,#REF!,#REF!,#REF!,#REF!,#REF!,#REF!,#REF!,#REF!</definedName>
    <definedName name="Labour" localSheetId="19">#REF!,#REF!,#REF!,#REF!,#REF!,#REF!,#REF!,#REF!,#REF!,#REF!</definedName>
    <definedName name="Labour" localSheetId="15">#REF!,#REF!,#REF!,#REF!,#REF!,#REF!,#REF!,#REF!,#REF!,#REF!</definedName>
    <definedName name="Labour" localSheetId="13">#REF!,#REF!,#REF!,#REF!,#REF!,#REF!,#REF!,#REF!,#REF!,#REF!</definedName>
    <definedName name="Labour" localSheetId="17">#REF!,#REF!,#REF!,#REF!,#REF!,#REF!,#REF!,#REF!,#REF!,#REF!</definedName>
    <definedName name="Labour" localSheetId="10">#REF!,#REF!,#REF!,#REF!,#REF!,#REF!,#REF!,#REF!,#REF!,#REF!</definedName>
    <definedName name="Labour">#REF!,#REF!,#REF!,#REF!,#REF!,#REF!,#REF!,#REF!,#REF!,#REF!</definedName>
    <definedName name="lucking300" localSheetId="12">#REF!</definedName>
    <definedName name="lucking300" localSheetId="16">#REF!</definedName>
    <definedName name="lucking300" localSheetId="18">#REF!</definedName>
    <definedName name="lucking300" localSheetId="21">#REF!</definedName>
    <definedName name="lucking300" localSheetId="20">#REF!</definedName>
    <definedName name="lucking300" localSheetId="6">#REF!</definedName>
    <definedName name="lucking300" localSheetId="19">#REF!</definedName>
    <definedName name="lucking300" localSheetId="15">#REF!</definedName>
    <definedName name="lucking300" localSheetId="13">#REF!</definedName>
    <definedName name="lucking300" localSheetId="17">#REF!</definedName>
    <definedName name="lucking300" localSheetId="10">#REF!</definedName>
    <definedName name="lucking300">#REF!</definedName>
    <definedName name="Marble" localSheetId="12">#REF!</definedName>
    <definedName name="Marble" localSheetId="16">#REF!</definedName>
    <definedName name="Marble" localSheetId="18">#REF!</definedName>
    <definedName name="Marble" localSheetId="21">#REF!</definedName>
    <definedName name="Marble" localSheetId="20">#REF!</definedName>
    <definedName name="Marble" localSheetId="6">#REF!</definedName>
    <definedName name="Marble" localSheetId="19">#REF!</definedName>
    <definedName name="Marble" localSheetId="15">#REF!</definedName>
    <definedName name="Marble" localSheetId="13">#REF!</definedName>
    <definedName name="Marble" localSheetId="17">#REF!</definedName>
    <definedName name="Marble" localSheetId="10">#REF!</definedName>
    <definedName name="Marble">#REF!</definedName>
    <definedName name="mason" localSheetId="12">#REF!</definedName>
    <definedName name="mason" localSheetId="16">#REF!</definedName>
    <definedName name="mason" localSheetId="18">#REF!</definedName>
    <definedName name="mason" localSheetId="21">#REF!</definedName>
    <definedName name="mason" localSheetId="20">#REF!</definedName>
    <definedName name="mason" localSheetId="6">#REF!</definedName>
    <definedName name="mason" localSheetId="19">#REF!</definedName>
    <definedName name="mason" localSheetId="15">#REF!</definedName>
    <definedName name="mason" localSheetId="13">#REF!</definedName>
    <definedName name="mason" localSheetId="17">#REF!</definedName>
    <definedName name="mason" localSheetId="10">#REF!</definedName>
    <definedName name="mason">#REF!</definedName>
    <definedName name="mluck" localSheetId="12">#REF!</definedName>
    <definedName name="mluck" localSheetId="16">#REF!</definedName>
    <definedName name="mluck" localSheetId="18">#REF!</definedName>
    <definedName name="mluck" localSheetId="21">#REF!</definedName>
    <definedName name="mluck" localSheetId="20">#REF!</definedName>
    <definedName name="mluck" localSheetId="6">#REF!</definedName>
    <definedName name="mluck" localSheetId="19">#REF!</definedName>
    <definedName name="mluck" localSheetId="15">#REF!</definedName>
    <definedName name="mluck" localSheetId="13">#REF!</definedName>
    <definedName name="mluck" localSheetId="17">#REF!</definedName>
    <definedName name="mluck" localSheetId="10">#REF!</definedName>
    <definedName name="mluck">#REF!</definedName>
    <definedName name="moluck" localSheetId="12">#REF!</definedName>
    <definedName name="moluck" localSheetId="16">#REF!</definedName>
    <definedName name="moluck" localSheetId="18">#REF!</definedName>
    <definedName name="moluck" localSheetId="21">#REF!</definedName>
    <definedName name="moluck" localSheetId="20">#REF!</definedName>
    <definedName name="moluck" localSheetId="6">#REF!</definedName>
    <definedName name="moluck" localSheetId="19">#REF!</definedName>
    <definedName name="moluck" localSheetId="15">#REF!</definedName>
    <definedName name="moluck" localSheetId="13">#REF!</definedName>
    <definedName name="moluck" localSheetId="17">#REF!</definedName>
    <definedName name="moluck" localSheetId="10">#REF!</definedName>
    <definedName name="moluck">#REF!</definedName>
    <definedName name="nutbolt" localSheetId="12">#REF!</definedName>
    <definedName name="nutbolt" localSheetId="16">#REF!</definedName>
    <definedName name="nutbolt" localSheetId="18">#REF!</definedName>
    <definedName name="nutbolt" localSheetId="21">#REF!</definedName>
    <definedName name="nutbolt" localSheetId="20">#REF!</definedName>
    <definedName name="nutbolt" localSheetId="6">#REF!</definedName>
    <definedName name="nutbolt" localSheetId="19">#REF!</definedName>
    <definedName name="nutbolt" localSheetId="15">#REF!</definedName>
    <definedName name="nutbolt" localSheetId="13">#REF!</definedName>
    <definedName name="nutbolt" localSheetId="17">#REF!</definedName>
    <definedName name="nutbolt" localSheetId="10">#REF!</definedName>
    <definedName name="nutbolt">#REF!</definedName>
    <definedName name="nutbolt8" localSheetId="12">#REF!</definedName>
    <definedName name="nutbolt8" localSheetId="16">#REF!</definedName>
    <definedName name="nutbolt8" localSheetId="18">#REF!</definedName>
    <definedName name="nutbolt8" localSheetId="21">#REF!</definedName>
    <definedName name="nutbolt8" localSheetId="20">#REF!</definedName>
    <definedName name="nutbolt8" localSheetId="6">#REF!</definedName>
    <definedName name="nutbolt8" localSheetId="19">#REF!</definedName>
    <definedName name="nutbolt8" localSheetId="15">#REF!</definedName>
    <definedName name="nutbolt8" localSheetId="13">#REF!</definedName>
    <definedName name="nutbolt8" localSheetId="17">#REF!</definedName>
    <definedName name="nutbolt8" localSheetId="10">#REF!</definedName>
    <definedName name="nutbolt8">#REF!</definedName>
    <definedName name="p">[2]Sheet1!$D$17</definedName>
    <definedName name="pkila" localSheetId="12">#REF!</definedName>
    <definedName name="pkila" localSheetId="16">#REF!</definedName>
    <definedName name="pkila" localSheetId="18">#REF!</definedName>
    <definedName name="pkila" localSheetId="21">#REF!</definedName>
    <definedName name="pkila" localSheetId="20">#REF!</definedName>
    <definedName name="pkila" localSheetId="6">#REF!</definedName>
    <definedName name="pkila" localSheetId="19">#REF!</definedName>
    <definedName name="pkila" localSheetId="15">#REF!</definedName>
    <definedName name="pkila" localSheetId="13">#REF!</definedName>
    <definedName name="pkila" localSheetId="17">#REF!</definedName>
    <definedName name="pkila" localSheetId="10">#REF!</definedName>
    <definedName name="pkila">#REF!</definedName>
    <definedName name="plainst26" localSheetId="12">#REF!</definedName>
    <definedName name="plainst26" localSheetId="16">#REF!</definedName>
    <definedName name="plainst26" localSheetId="18">#REF!</definedName>
    <definedName name="plainst26" localSheetId="21">#REF!</definedName>
    <definedName name="plainst26" localSheetId="20">#REF!</definedName>
    <definedName name="plainst26" localSheetId="6">#REF!</definedName>
    <definedName name="plainst26" localSheetId="19">#REF!</definedName>
    <definedName name="plainst26" localSheetId="15">#REF!</definedName>
    <definedName name="plainst26" localSheetId="13">#REF!</definedName>
    <definedName name="plainst26" localSheetId="17">#REF!</definedName>
    <definedName name="plainst26" localSheetId="10">#REF!</definedName>
    <definedName name="plainst26">#REF!</definedName>
    <definedName name="plainst28" localSheetId="12">#REF!</definedName>
    <definedName name="plainst28" localSheetId="16">#REF!</definedName>
    <definedName name="plainst28" localSheetId="18">#REF!</definedName>
    <definedName name="plainst28" localSheetId="21">#REF!</definedName>
    <definedName name="plainst28" localSheetId="20">#REF!</definedName>
    <definedName name="plainst28" localSheetId="6">#REF!</definedName>
    <definedName name="plainst28" localSheetId="19">#REF!</definedName>
    <definedName name="plainst28" localSheetId="15">#REF!</definedName>
    <definedName name="plainst28" localSheetId="13">#REF!</definedName>
    <definedName name="plainst28" localSheetId="17">#REF!</definedName>
    <definedName name="plainst28" localSheetId="10">#REF!</definedName>
    <definedName name="plainst28">#REF!</definedName>
    <definedName name="Planst" localSheetId="12">#REF!</definedName>
    <definedName name="Planst" localSheetId="16">#REF!</definedName>
    <definedName name="Planst" localSheetId="18">#REF!</definedName>
    <definedName name="Planst" localSheetId="21">#REF!</definedName>
    <definedName name="Planst" localSheetId="20">#REF!</definedName>
    <definedName name="Planst" localSheetId="6">#REF!</definedName>
    <definedName name="Planst" localSheetId="19">#REF!</definedName>
    <definedName name="Planst" localSheetId="15">#REF!</definedName>
    <definedName name="Planst" localSheetId="13">#REF!</definedName>
    <definedName name="Planst" localSheetId="17">#REF!</definedName>
    <definedName name="Planst" localSheetId="10">#REF!</definedName>
    <definedName name="Planst">#REF!</definedName>
    <definedName name="plywood4" localSheetId="12">#REF!</definedName>
    <definedName name="plywood4" localSheetId="16">#REF!</definedName>
    <definedName name="plywood4" localSheetId="18">#REF!</definedName>
    <definedName name="plywood4" localSheetId="21">#REF!</definedName>
    <definedName name="plywood4" localSheetId="20">#REF!</definedName>
    <definedName name="plywood4" localSheetId="6">#REF!</definedName>
    <definedName name="plywood4" localSheetId="19">#REF!</definedName>
    <definedName name="plywood4" localSheetId="15">#REF!</definedName>
    <definedName name="plywood4" localSheetId="13">#REF!</definedName>
    <definedName name="plywood4" localSheetId="17">#REF!</definedName>
    <definedName name="plywood4" localSheetId="10">#REF!</definedName>
    <definedName name="plywood4">#REF!</definedName>
    <definedName name="plywood6" localSheetId="12">#REF!</definedName>
    <definedName name="plywood6" localSheetId="16">#REF!</definedName>
    <definedName name="plywood6" localSheetId="18">#REF!</definedName>
    <definedName name="plywood6" localSheetId="21">#REF!</definedName>
    <definedName name="plywood6" localSheetId="20">#REF!</definedName>
    <definedName name="plywood6" localSheetId="6">#REF!</definedName>
    <definedName name="plywood6" localSheetId="19">#REF!</definedName>
    <definedName name="plywood6" localSheetId="15">#REF!</definedName>
    <definedName name="plywood6" localSheetId="13">#REF!</definedName>
    <definedName name="plywood6" localSheetId="17">#REF!</definedName>
    <definedName name="plywood6" localSheetId="10">#REF!</definedName>
    <definedName name="plywood6">#REF!</definedName>
    <definedName name="_xlnm.Print_Area" localSheetId="3">'1 General'!$A$1:$G$16</definedName>
    <definedName name="_xlnm.Print_Area" localSheetId="4">'7 Day works'!$A$1:$G$44</definedName>
    <definedName name="_xlnm.Print_Area" localSheetId="5">'B-2 Summary'!$A$1:$C$19</definedName>
    <definedName name="_xlnm.Print_Area" localSheetId="12">'B-3 Summary'!$A$1:$C$16</definedName>
    <definedName name="_xlnm.Print_Area" localSheetId="16">'B-4 Summary'!$A$1:$C$11</definedName>
    <definedName name="_xlnm.Print_Area" localSheetId="18">'B-5 Summary'!$A$1:$C$14</definedName>
    <definedName name="_xlnm.Print_Area" localSheetId="21">'B-6 Summary'!$A$1:$C$11</definedName>
    <definedName name="_xlnm.Print_Area" localSheetId="20">'BILL - (5 - 7)'!$A$1:$G$25</definedName>
    <definedName name="_xlnm.Print_Area" localSheetId="6">'BILL - 2'!$A$1:$G$75</definedName>
    <definedName name="_xlnm.Print_Area" localSheetId="19">'BILL - 5'!$A$1:$G$151</definedName>
    <definedName name="_xlnm.Print_Area" localSheetId="15">'BILL- (3 -9)'!$A$1:$G$15</definedName>
    <definedName name="_xlnm.Print_Area" localSheetId="13">'BILL-3'!$A$1:$G$84</definedName>
    <definedName name="_xlnm.Print_Area" localSheetId="17">'BILL-4'!$A$1:$G$38</definedName>
    <definedName name="_xlnm.Print_Area" localSheetId="1">'BOQ Summary'!$A$1:$E$21</definedName>
    <definedName name="_xlnm.Print_Area" localSheetId="25">'M- Seat &amp; bins -4'!$A$1:$G$10</definedName>
    <definedName name="_xlnm.Print_Area" localSheetId="23">'M-Shades (13m) -2'!$A$1:$G$32</definedName>
    <definedName name="_xlnm.Print_Area" localSheetId="24">'M-Solar -3'!$A$1:$G$32</definedName>
    <definedName name="_xlnm.Print_Area" localSheetId="22">'M-Toilet-1'!$A$1:$G$38</definedName>
    <definedName name="_xlnm.Print_Area" localSheetId="2">'Prov Sums'!$A$1:$C$21</definedName>
    <definedName name="_xlnm.Print_Area" localSheetId="0">Title!$A$1:$D$25</definedName>
    <definedName name="_xlnm.Print_Area" localSheetId="11">'UG- Shade 2-12'!$A$1:$G$21</definedName>
    <definedName name="_xlnm.Print_Area" localSheetId="10">'UG-Cremation 2-11'!$A$1:$G$30</definedName>
    <definedName name="_xlnm.Print_Area" localSheetId="9">'UG-Picnic 2-10'!$A$1:$G$36</definedName>
    <definedName name="_xlnm.Print_Area" localSheetId="7">'UG-School bldg 2-8'!$A$1:$G$46</definedName>
    <definedName name="_xlnm.Print_Area" localSheetId="8">'UG-Toilet 2-9'!$A$1:$G$47</definedName>
    <definedName name="_xlnm.Print_Titles" localSheetId="3">'1 General'!$4:$5</definedName>
    <definedName name="_xlnm.Print_Titles" localSheetId="4">'7 Day works'!$1:$6</definedName>
    <definedName name="_xlnm.Print_Titles" localSheetId="20">'BILL - (5 - 7)'!$4:$6</definedName>
    <definedName name="_xlnm.Print_Titles" localSheetId="6">'BILL - 2'!$4:$6</definedName>
    <definedName name="_xlnm.Print_Titles" localSheetId="19">'BILL - 5'!$1:$6</definedName>
    <definedName name="_xlnm.Print_Titles" localSheetId="15">'BILL- (3 -9)'!$4:$6</definedName>
    <definedName name="_xlnm.Print_Titles" localSheetId="13">'BILL-3'!$4:$6</definedName>
    <definedName name="_xlnm.Print_Titles" localSheetId="17">'BILL-4'!$1:$6</definedName>
    <definedName name="_xlnm.Print_Titles" localSheetId="1">'BOQ Summary'!$2:$5</definedName>
    <definedName name="_xlnm.Print_Titles" localSheetId="14">'GK - Bridge (Bill 3-8)'!$1:$6</definedName>
    <definedName name="_xlnm.Print_Titles" localSheetId="23">'M-Shades (13m) -2'!$1:$6</definedName>
    <definedName name="_xlnm.Print_Titles" localSheetId="24">'M-Solar -3'!$4:$6</definedName>
    <definedName name="_xlnm.Print_Titles" localSheetId="22">'M-Toilet-1'!$1:$6</definedName>
    <definedName name="_xlnm.Print_Titles" localSheetId="11">'UG- Shade 2-12'!$1:$6</definedName>
    <definedName name="_xlnm.Print_Titles" localSheetId="10">'UG-Cremation 2-11'!$1:$6</definedName>
    <definedName name="_xlnm.Print_Titles" localSheetId="9">'UG-Picnic 2-10'!$1:$6</definedName>
    <definedName name="_xlnm.Print_Titles" localSheetId="7">'UG-School bldg 2-8'!$1:$6</definedName>
    <definedName name="_xlnm.Print_Titles" localSheetId="8">'UG-Toilet 2-9'!$1:$6</definedName>
    <definedName name="Q">[2]Sheet1!$D$10</definedName>
    <definedName name="qn">[2]Sheet1!$F$85</definedName>
    <definedName name="Qu">[2]Sheet1!$C$35</definedName>
    <definedName name="Qw">[2]Sheet1!$C$34</definedName>
    <definedName name="RS">[2]Sheet1!$F$87</definedName>
    <definedName name="S" localSheetId="12">#REF!</definedName>
    <definedName name="S" localSheetId="16">#REF!</definedName>
    <definedName name="S" localSheetId="18">#REF!</definedName>
    <definedName name="S" localSheetId="21">#REF!</definedName>
    <definedName name="S" localSheetId="20">#REF!</definedName>
    <definedName name="S" localSheetId="15">#REF!</definedName>
    <definedName name="S" localSheetId="10">#REF!</definedName>
    <definedName name="S">#REF!</definedName>
    <definedName name="shandle" localSheetId="12">#REF!</definedName>
    <definedName name="shandle" localSheetId="16">#REF!</definedName>
    <definedName name="shandle" localSheetId="18">#REF!</definedName>
    <definedName name="shandle" localSheetId="21">#REF!</definedName>
    <definedName name="shandle" localSheetId="20">#REF!</definedName>
    <definedName name="shandle" localSheetId="6">#REF!</definedName>
    <definedName name="shandle" localSheetId="19">#REF!</definedName>
    <definedName name="shandle" localSheetId="15">#REF!</definedName>
    <definedName name="shandle" localSheetId="13">#REF!</definedName>
    <definedName name="shandle" localSheetId="17">#REF!</definedName>
    <definedName name="shandle" localSheetId="10">#REF!</definedName>
    <definedName name="shandle">#REF!</definedName>
    <definedName name="Swood" localSheetId="12">#REF!</definedName>
    <definedName name="Swood" localSheetId="16">#REF!</definedName>
    <definedName name="Swood" localSheetId="18">#REF!</definedName>
    <definedName name="Swood" localSheetId="21">#REF!</definedName>
    <definedName name="Swood" localSheetId="20">#REF!</definedName>
    <definedName name="Swood" localSheetId="6">#REF!</definedName>
    <definedName name="Swood" localSheetId="19">#REF!</definedName>
    <definedName name="Swood" localSheetId="15">#REF!</definedName>
    <definedName name="Swood" localSheetId="13">#REF!</definedName>
    <definedName name="Swood" localSheetId="17">#REF!</definedName>
    <definedName name="Swood" localSheetId="10">#REF!</definedName>
    <definedName name="Swood">#REF!</definedName>
    <definedName name="TEL">[2]Sheet1!$D$44</definedName>
    <definedName name="Tikply4" localSheetId="12">#REF!</definedName>
    <definedName name="Tikply4" localSheetId="16">#REF!</definedName>
    <definedName name="Tikply4" localSheetId="18">#REF!</definedName>
    <definedName name="Tikply4" localSheetId="21">#REF!</definedName>
    <definedName name="Tikply4" localSheetId="20">#REF!</definedName>
    <definedName name="Tikply4" localSheetId="6">#REF!</definedName>
    <definedName name="Tikply4" localSheetId="19">#REF!</definedName>
    <definedName name="Tikply4" localSheetId="15">#REF!</definedName>
    <definedName name="Tikply4" localSheetId="13">#REF!</definedName>
    <definedName name="Tikply4" localSheetId="17">#REF!</definedName>
    <definedName name="Tikply4" localSheetId="10">#REF!</definedName>
    <definedName name="Tikply4">#REF!</definedName>
    <definedName name="tikwood4" localSheetId="12">#REF!</definedName>
    <definedName name="tikwood4" localSheetId="16">#REF!</definedName>
    <definedName name="tikwood4" localSheetId="18">#REF!</definedName>
    <definedName name="tikwood4" localSheetId="21">#REF!</definedName>
    <definedName name="tikwood4" localSheetId="20">#REF!</definedName>
    <definedName name="tikwood4" localSheetId="6">#REF!</definedName>
    <definedName name="tikwood4" localSheetId="19">#REF!</definedName>
    <definedName name="tikwood4" localSheetId="15">#REF!</definedName>
    <definedName name="tikwood4" localSheetId="13">#REF!</definedName>
    <definedName name="tikwood4" localSheetId="17">#REF!</definedName>
    <definedName name="tikwood4" localSheetId="10">#REF!</definedName>
    <definedName name="tikwood4">#REF!</definedName>
    <definedName name="Times" localSheetId="12">#REF!</definedName>
    <definedName name="Times" localSheetId="16">#REF!</definedName>
    <definedName name="Times" localSheetId="18">#REF!</definedName>
    <definedName name="Times" localSheetId="21">#REF!</definedName>
    <definedName name="Times" localSheetId="20">#REF!</definedName>
    <definedName name="Times" localSheetId="15">#REF!</definedName>
    <definedName name="Times" localSheetId="10">#REF!</definedName>
    <definedName name="Times">#REF!</definedName>
    <definedName name="torsteel" localSheetId="12">#REF!</definedName>
    <definedName name="torsteel" localSheetId="16">#REF!</definedName>
    <definedName name="torsteel" localSheetId="18">#REF!</definedName>
    <definedName name="torsteel" localSheetId="21">#REF!</definedName>
    <definedName name="torsteel" localSheetId="20">#REF!</definedName>
    <definedName name="torsteel" localSheetId="6">#REF!</definedName>
    <definedName name="torsteel" localSheetId="19">#REF!</definedName>
    <definedName name="torsteel" localSheetId="15">#REF!</definedName>
    <definedName name="torsteel" localSheetId="13">#REF!</definedName>
    <definedName name="torsteel" localSheetId="17">#REF!</definedName>
    <definedName name="torsteel" localSheetId="10">#REF!</definedName>
    <definedName name="torsteel">#REF!</definedName>
    <definedName name="Ttile" localSheetId="12">#REF!</definedName>
    <definedName name="Ttile" localSheetId="16">#REF!</definedName>
    <definedName name="Ttile" localSheetId="18">#REF!</definedName>
    <definedName name="Ttile" localSheetId="21">#REF!</definedName>
    <definedName name="Ttile" localSheetId="20">#REF!</definedName>
    <definedName name="Ttile" localSheetId="6">#REF!</definedName>
    <definedName name="Ttile" localSheetId="19">#REF!</definedName>
    <definedName name="Ttile" localSheetId="15">#REF!</definedName>
    <definedName name="Ttile" localSheetId="13">#REF!</definedName>
    <definedName name="Ttile" localSheetId="17">#REF!</definedName>
    <definedName name="Ttile" localSheetId="10">#REF!</definedName>
    <definedName name="Ttile">#REF!</definedName>
    <definedName name="USTEL">[2]Sheet1!$D$44</definedName>
    <definedName name="v">[2]Sheet1!$C$39</definedName>
    <definedName name="xdg" localSheetId="12">#REF!</definedName>
    <definedName name="xdg" localSheetId="16">#REF!</definedName>
    <definedName name="xdg" localSheetId="18">#REF!</definedName>
    <definedName name="xdg" localSheetId="21">#REF!</definedName>
    <definedName name="xdg" localSheetId="20">#REF!</definedName>
    <definedName name="xdg" localSheetId="6">#REF!</definedName>
    <definedName name="xdg" localSheetId="19">#REF!</definedName>
    <definedName name="xdg" localSheetId="15">#REF!</definedName>
    <definedName name="xdg" localSheetId="13">#REF!</definedName>
    <definedName name="xdg" localSheetId="17">#REF!</definedName>
    <definedName name="xdg" localSheetId="10">#REF!</definedName>
    <definedName name="xdg">#REF!</definedName>
  </definedNames>
  <calcPr calcId="162913"/>
</workbook>
</file>

<file path=xl/calcChain.xml><?xml version="1.0" encoding="utf-8"?>
<calcChain xmlns="http://schemas.openxmlformats.org/spreadsheetml/2006/main">
  <c r="D18" i="5" l="1"/>
  <c r="C21" i="6" l="1"/>
  <c r="G19" i="8" l="1"/>
  <c r="C12" i="7" l="1"/>
</calcChain>
</file>

<file path=xl/sharedStrings.xml><?xml version="1.0" encoding="utf-8"?>
<sst xmlns="http://schemas.openxmlformats.org/spreadsheetml/2006/main" count="1664" uniqueCount="756">
  <si>
    <t xml:space="preserve">BAGMATI RIVER BASIN IMPROVEMENT PROJECT </t>
  </si>
  <si>
    <t>ADDITIONAL FINANCING (BRBIP-AF)</t>
  </si>
  <si>
    <t>Name of Work:</t>
  </si>
  <si>
    <t>Location:</t>
  </si>
  <si>
    <t>Uttar Gaya, Gokarna, Guheswori and Thapathali to Balkhu along Bagmati River</t>
  </si>
  <si>
    <t>Contract No.:</t>
  </si>
  <si>
    <t xml:space="preserve">Items </t>
  </si>
  <si>
    <t>Amount (NRs.)</t>
  </si>
  <si>
    <t>Bill 1</t>
  </si>
  <si>
    <t>GENERAL REQUIREMENTS</t>
  </si>
  <si>
    <t>Bill 2</t>
  </si>
  <si>
    <t>LANDSCAPING AT UTTAR GAYA</t>
  </si>
  <si>
    <t>Bill 3</t>
  </si>
  <si>
    <t>LANDSCAPING AT GOKARNA</t>
  </si>
  <si>
    <t>Bill 4</t>
  </si>
  <si>
    <t>LANDSCAPING AT GUHESWORI</t>
  </si>
  <si>
    <t>Bill 5</t>
  </si>
  <si>
    <t>THAPATHALI TO BALKHU LANDSCAPING</t>
  </si>
  <si>
    <t xml:space="preserve">Subtotal of Bills </t>
  </si>
  <si>
    <t>(A)</t>
  </si>
  <si>
    <t>(B)</t>
  </si>
  <si>
    <t xml:space="preserve">           Specified Provisional (SP) Sums</t>
  </si>
  <si>
    <t>(C )</t>
  </si>
  <si>
    <t>(D)</t>
  </si>
  <si>
    <t xml:space="preserve"> </t>
  </si>
  <si>
    <t>Bagmati River Basin Improvement Project - Additional Financing (BRBIP-AF)</t>
  </si>
  <si>
    <t>Specified Provisional Sums</t>
  </si>
  <si>
    <t>SP Bill No.</t>
  </si>
  <si>
    <t xml:space="preserve">Specified Provisional Sum Items </t>
  </si>
  <si>
    <t>Geotechnical investigations, tests etc. as instructed by the engineer</t>
  </si>
  <si>
    <t>Insurance of works and contractors equipment(GCC 18.2)</t>
  </si>
  <si>
    <t>Insurance against persons and damage to property (GCC 18.3)</t>
  </si>
  <si>
    <t>Insurance for clients consultants and contractors personel</t>
  </si>
  <si>
    <t>Supply and install nepalese stone sculptures representing gods and goddess related to the holiness of the river</t>
  </si>
  <si>
    <t>Cost of restoration of service infrastructure</t>
  </si>
  <si>
    <t>Arch Bridge over Tukucha at Thapathali</t>
  </si>
  <si>
    <t>Temporary Shelter Arrangement for School at Uttar Gaya</t>
  </si>
  <si>
    <t>Item not covered by BOQ (as per COC)</t>
  </si>
  <si>
    <t>Ressettlement/rehabilitation works</t>
  </si>
  <si>
    <t>Total Specified Provisional Sum Items</t>
  </si>
  <si>
    <t>Item No.</t>
  </si>
  <si>
    <t>Item Description</t>
  </si>
  <si>
    <t>Unit</t>
  </si>
  <si>
    <t>Quantity</t>
  </si>
  <si>
    <t>LS</t>
  </si>
  <si>
    <t xml:space="preserve">Prepare and submit monthly progress report with 30 color photographs (digital) to the satisfaction of engineer. </t>
  </si>
  <si>
    <t>Months</t>
  </si>
  <si>
    <t>Provide digital site videos of Initial Site condition (before construction) and after completion of construction works of the entire site with audio description having duration of at least 15 minutes.</t>
  </si>
  <si>
    <t>No.</t>
  </si>
  <si>
    <t>Laboratory with Engineers accomodation</t>
  </si>
  <si>
    <t>1.5.1</t>
  </si>
  <si>
    <t xml:space="preserve">Provide fully furnished laboratory with all required equipment as per specification and instructed by Engineer. </t>
  </si>
  <si>
    <t>1.5.2</t>
  </si>
  <si>
    <t>Maintain laboratory</t>
  </si>
  <si>
    <t>1.5.3</t>
  </si>
  <si>
    <t xml:space="preserve">Lab Technician  </t>
  </si>
  <si>
    <t>1.5.4</t>
  </si>
  <si>
    <t>Lab helpers</t>
  </si>
  <si>
    <t>Schedule of Day works Rates:  1 Labour</t>
  </si>
  <si>
    <t>DW1.1</t>
  </si>
  <si>
    <t>Supervisor</t>
  </si>
  <si>
    <t>hr</t>
  </si>
  <si>
    <t>DW1.2</t>
  </si>
  <si>
    <t>Labourer</t>
  </si>
  <si>
    <t>DW1.3</t>
  </si>
  <si>
    <t>Mason</t>
  </si>
  <si>
    <t>DW1.4</t>
  </si>
  <si>
    <t>Carpenter</t>
  </si>
  <si>
    <t>DW1.5</t>
  </si>
  <si>
    <t>Steel fixer</t>
  </si>
  <si>
    <t>DW1.6</t>
  </si>
  <si>
    <t>Vehicle driver (heavy)</t>
  </si>
  <si>
    <t>DW1.7</t>
  </si>
  <si>
    <t>DW1.8</t>
  </si>
  <si>
    <t>Plant Operator</t>
  </si>
  <si>
    <t>Schedule of Dayworks Rates:  2. Materials</t>
  </si>
  <si>
    <t>DW2.1</t>
  </si>
  <si>
    <t>Cost of Materials from Supplier</t>
  </si>
  <si>
    <t>Prov. Sum</t>
  </si>
  <si>
    <t>Schedule of Dayworks Rates:  3. Constructional Plant</t>
  </si>
  <si>
    <t>DW3.1</t>
  </si>
  <si>
    <t>Bulldozer (Tracked), D7</t>
  </si>
  <si>
    <t>Hydraulic Excavator/Backhoe (up to 150 HP)</t>
  </si>
  <si>
    <t>DW3.3</t>
  </si>
  <si>
    <t>Front End Wheeled Loader (1.2 cu.m)</t>
  </si>
  <si>
    <t>DW3.4</t>
  </si>
  <si>
    <t>Tipper Truck (4 cu.m)</t>
  </si>
  <si>
    <t>DW3.5</t>
  </si>
  <si>
    <t>Pneumatic Roller (up to 20 T)</t>
  </si>
  <si>
    <t>DW3.6</t>
  </si>
  <si>
    <t>Hand Roller (up to 0.5 T)</t>
  </si>
  <si>
    <t>DW3.7</t>
  </si>
  <si>
    <t>Grader</t>
  </si>
  <si>
    <t>DW3.8</t>
  </si>
  <si>
    <t>Mobile crane (5 - 10 T)</t>
  </si>
  <si>
    <t>DW3.9</t>
  </si>
  <si>
    <t>Generator (30 - 50 kVA)</t>
  </si>
  <si>
    <t>DW3.10</t>
  </si>
  <si>
    <t>Truck with Water Sprinkler Tank</t>
  </si>
  <si>
    <t>DW3.11</t>
  </si>
  <si>
    <t>Water Pump (7.5 HP)</t>
  </si>
  <si>
    <t>DW3.12</t>
  </si>
  <si>
    <t>Other Plant (to be inserted by bidder)</t>
  </si>
  <si>
    <t>DAYWORKS SUMMARY</t>
  </si>
  <si>
    <t>DW1</t>
  </si>
  <si>
    <t>LABOUR</t>
  </si>
  <si>
    <t>DW2</t>
  </si>
  <si>
    <t>MATERIALS</t>
  </si>
  <si>
    <t>DW3</t>
  </si>
  <si>
    <t>CONSTRUCTIONAL PLANT</t>
  </si>
  <si>
    <t>DW2.2</t>
  </si>
  <si>
    <t>m2</t>
  </si>
  <si>
    <t>sq. m</t>
  </si>
  <si>
    <r>
      <t xml:space="preserve">Supplying machine made mechanically selvedged double twist </t>
    </r>
    <r>
      <rPr>
        <b/>
        <sz val="10"/>
        <rFont val="Times New Roman"/>
        <family val="1"/>
      </rPr>
      <t>Galvanized (heavy zinc coated) and PVC coated rectangular gabion boxes with mesh type 8cm X 10cm (mesh wire - 3.0mm, selvedge wire -3.9mm &amp; lacing wire -2.4mm).</t>
    </r>
  </si>
  <si>
    <t>Vehicle driver (light/ medium)</t>
  </si>
  <si>
    <t xml:space="preserve">Total for DAY WORKS </t>
  </si>
  <si>
    <t>DW3.2</t>
  </si>
  <si>
    <r>
      <t xml:space="preserve">Filling of gabion boxes with </t>
    </r>
    <r>
      <rPr>
        <b/>
        <sz val="10"/>
        <rFont val="Times New Roman"/>
        <family val="1"/>
      </rPr>
      <t>recovered</t>
    </r>
    <r>
      <rPr>
        <sz val="10"/>
        <rFont val="Times New Roman"/>
        <family val="1"/>
      </rPr>
      <t xml:space="preserve"> stones. The rate shall include all materials, storage, double handling, machinery, labour, forming, transport, placing , leads and lifts.</t>
    </r>
  </si>
  <si>
    <t>Bill 2 :</t>
  </si>
  <si>
    <t>GHATS</t>
  </si>
  <si>
    <r>
      <rPr>
        <sz val="10"/>
        <color indexed="10"/>
        <rFont val="Times New Roman"/>
        <family val="1"/>
      </rPr>
      <t>Site clearance</t>
    </r>
    <r>
      <rPr>
        <sz val="10"/>
        <rFont val="Times New Roman"/>
        <family val="1"/>
      </rPr>
      <t xml:space="preserve"> and grubbing including off-site disposal of materials as per Design, Drawing, Specification and Instruction of Engineer all complete </t>
    </r>
  </si>
  <si>
    <t>sqm</t>
  </si>
  <si>
    <t>cum</t>
  </si>
  <si>
    <t>Earthworks in Backfilling with compaction to the required extent with all leads and lifts, all complete.</t>
  </si>
  <si>
    <r>
      <rPr>
        <sz val="10"/>
        <color indexed="10"/>
        <rFont val="Times New Roman"/>
        <family val="1"/>
      </rPr>
      <t xml:space="preserve">Concreting M30 </t>
    </r>
    <r>
      <rPr>
        <sz val="10"/>
        <rFont val="Times New Roman"/>
        <family val="1"/>
      </rPr>
      <t xml:space="preserve">for structure including supplying of approved quality of cement, crushed stone aggregate, sand with proper machine mixing, placing, compaction &amp; curing  as per Design, Drawing, Specification and Instruction of Engineer all complete </t>
    </r>
  </si>
  <si>
    <r>
      <t xml:space="preserve">TMT </t>
    </r>
    <r>
      <rPr>
        <sz val="10"/>
        <color indexed="10"/>
        <rFont val="Times New Roman"/>
        <family val="1"/>
      </rPr>
      <t>Steel Reinforcement Bar</t>
    </r>
    <r>
      <rPr>
        <sz val="10"/>
        <rFont val="Times New Roman"/>
        <family val="1"/>
      </rPr>
      <t xml:space="preserve"> of Fe 500 grade including supplying, straightening, cleaning, cutting, bending, binding and fixing in position with annealed tying binding wire as per Design, Drawing, Specification and Instruction of Engineer all complete </t>
    </r>
  </si>
  <si>
    <t>ton</t>
  </si>
  <si>
    <t xml:space="preserve">PAVEMENT </t>
  </si>
  <si>
    <r>
      <t xml:space="preserve">Providing supplying and compacting 150mm thick </t>
    </r>
    <r>
      <rPr>
        <sz val="10"/>
        <color indexed="10"/>
        <rFont val="Times New Roman"/>
        <family val="1"/>
      </rPr>
      <t>Hard Core Material</t>
    </r>
    <r>
      <rPr>
        <sz val="10"/>
        <rFont val="Times New Roman"/>
        <family val="1"/>
      </rPr>
      <t xml:space="preserve">  including Insitu and Laboratory Compaction Tests as per Design, Drawing, Specification and Instruction of Engineer all complete </t>
    </r>
  </si>
  <si>
    <t xml:space="preserve">W2-WALL </t>
  </si>
  <si>
    <r>
      <t xml:space="preserve">Providing and placing machine mixed concrete </t>
    </r>
    <r>
      <rPr>
        <sz val="10"/>
        <color indexed="10"/>
        <rFont val="Times New Roman"/>
        <family val="1"/>
      </rPr>
      <t>M10</t>
    </r>
    <r>
      <rPr>
        <sz val="10"/>
        <rFont val="Times New Roman"/>
        <family val="1"/>
      </rPr>
      <t xml:space="preserve"> for the foundation and footing etc. including compaction, curing, testing and lead 30m etc.  as per Design, Drawing, Specification and Instruction of Engineer all complete </t>
    </r>
  </si>
  <si>
    <r>
      <t xml:space="preserve">TMT </t>
    </r>
    <r>
      <rPr>
        <sz val="10"/>
        <color indexed="10"/>
        <rFont val="Times New Roman"/>
        <family val="1"/>
      </rPr>
      <t>Steel Reinforcement Bar</t>
    </r>
    <r>
      <rPr>
        <sz val="10"/>
        <rFont val="Times New Roman"/>
        <family val="1"/>
      </rPr>
      <t xml:space="preserve"> of Fe 500 grade including supplying, straightening, cleaning, cutting, bending, binding and fixing in position with annealed tying binding wire  as per Design, Drawing, Specification and Instruction of Engineer all complete </t>
    </r>
  </si>
  <si>
    <t>W6-STONE MASONRY WALL</t>
  </si>
  <si>
    <r>
      <rPr>
        <sz val="10"/>
        <color indexed="10"/>
        <rFont val="Times New Roman"/>
        <family val="1"/>
      </rPr>
      <t>Earthwork Excavation</t>
    </r>
    <r>
      <rPr>
        <sz val="10"/>
        <rFont val="Times New Roman"/>
        <family val="1"/>
      </rPr>
      <t xml:space="preserve"> in foundation in </t>
    </r>
    <r>
      <rPr>
        <sz val="10"/>
        <color indexed="10"/>
        <rFont val="Times New Roman"/>
        <family val="1"/>
      </rPr>
      <t>river bank terraces</t>
    </r>
    <r>
      <rPr>
        <sz val="10"/>
        <rFont val="Times New Roman"/>
        <family val="1"/>
      </rPr>
      <t xml:space="preserve"> and other areas in all soft and silty soil as per Design, Drawing, Specification and Instruction of Engineer all complete </t>
    </r>
  </si>
  <si>
    <r>
      <rPr>
        <sz val="10"/>
        <color indexed="10"/>
        <rFont val="Times New Roman"/>
        <family val="1"/>
      </rPr>
      <t xml:space="preserve">Concreting M20 </t>
    </r>
    <r>
      <rPr>
        <sz val="10"/>
        <rFont val="Times New Roman"/>
        <family val="1"/>
      </rPr>
      <t xml:space="preserve">for structure including supplying of approved quality of cement, crushed stone aggregate, sand with proper machine mixing, placing, compaction &amp; curing  as per Design, Drawing, Specification and Instruction of Engineer all complete </t>
    </r>
  </si>
  <si>
    <t xml:space="preserve">Rubble masonry works in 1:4 cement mortar including supply of hard stone blocks, preparing cement mortar and construction of wall up to 5m high as per Design, Drawing, Specification and Instruction of Engineer all complete </t>
  </si>
  <si>
    <t xml:space="preserve">Rubble masonry works in 1:4 cement mortar including preparing cement mortar and construction of wall up to 5m high with recovered stone from demolished wall at site as per Design, Drawing, Specification and Instruction of Engineer all complete </t>
  </si>
  <si>
    <t>WEIR</t>
  </si>
  <si>
    <t>Embankment for Diversion of Water its clearance all complete for the constructions of the Weir.</t>
  </si>
  <si>
    <t>PLANTING</t>
  </si>
  <si>
    <r>
      <rPr>
        <sz val="10"/>
        <color indexed="10"/>
        <rFont val="Times New Roman"/>
        <family val="1"/>
      </rPr>
      <t>Turfing</t>
    </r>
    <r>
      <rPr>
        <sz val="10"/>
        <rFont val="Times New Roman"/>
        <family val="1"/>
      </rPr>
      <t xml:space="preserve"> (Grass Sodding works including sod cutting, transporting, placing in position and water sprinkling for all leads and lifts) as per Design, Drawing, Specification and Instruction of Engineer all complete </t>
    </r>
  </si>
  <si>
    <t>BS, Brugmansia (previously Datura) suaveolens; 3-4 ft. ht.</t>
  </si>
  <si>
    <t>no</t>
  </si>
  <si>
    <t>ES, Elaeocarpus sphaericus; 5-6 ft. ht.</t>
  </si>
  <si>
    <t>Fb, Ficus benjamina; 5-6 ft. ht.</t>
  </si>
  <si>
    <t>Li, Lagerstroemia indica; 4-6 ft. ht.</t>
  </si>
  <si>
    <t>SC, Sambucus canadensis; 3-5 ft. ht.</t>
  </si>
  <si>
    <t>Ep,  Euphorbia pulcherrima; 3-4 ft. ht.</t>
  </si>
  <si>
    <t>Hrs, Hibiscus rosa-sinensis; 3-4 ft. ht.</t>
  </si>
  <si>
    <t>JH (Jasminum Humile); 4-5 ft. ht.</t>
  </si>
  <si>
    <t xml:space="preserve">Providing and fixing Plastic Cylindrical Vertical over head storage tank of 2,000 lit. capacity as per Design, Drawing, Specification and Instruction of Engineer all complete </t>
  </si>
  <si>
    <t>Demolition</t>
  </si>
  <si>
    <t xml:space="preserve">Demolition of Stone Masonry structures in river channel stacking properly reusable construction materials and disposal of unusable materials as per the instruction of the Engineer all complete.  </t>
  </si>
  <si>
    <t>Demolition of existing old School Building at Uttar Gaya, stacking properly reusable construction materials and disposal of unusable materials as per the instruction of the Engineer all complete</t>
  </si>
  <si>
    <t>Demolition of Old Cremation stacking properly reusable construction materials and disposal of unusable materials as per the instruction of the Engineer all complete</t>
  </si>
  <si>
    <t xml:space="preserve">Miscellaneous </t>
  </si>
  <si>
    <r>
      <t xml:space="preserve">Providing and placing machine mixed concrete </t>
    </r>
    <r>
      <rPr>
        <sz val="10"/>
        <color indexed="10"/>
        <rFont val="Times New Roman"/>
        <family val="1"/>
      </rPr>
      <t>M10</t>
    </r>
    <r>
      <rPr>
        <sz val="10"/>
        <rFont val="Times New Roman"/>
        <family val="1"/>
      </rPr>
      <t xml:space="preserve"> for the foundation and footing etc. including compaction, curing, testing and lead 30m etc.as per Design, Drawing, Specification and Instruction of Engineer all complete </t>
    </r>
  </si>
  <si>
    <t xml:space="preserve">P5-Road Shoulder-75mm concrete unit pavers on 25mm mortar bed and 100mm thick compacted sand bed  as per Design, Drawing, Specification and Instruction of Engineer all complete </t>
  </si>
  <si>
    <t xml:space="preserve">P6-Paving same as P4-with chipping on Old Surface  including Mortar Bed on Existing Ghats  as per Design, Drawing, Specification and Instruction of Engineer all complete </t>
  </si>
  <si>
    <t xml:space="preserve">Concrete Kerb 150 x 300 x 600 mm including foundation and bedding  as per Design, Drawing, Specification and Instruction of Engineer all complete </t>
  </si>
  <si>
    <t>rm</t>
  </si>
  <si>
    <t xml:space="preserve">W1-BRICK WALL </t>
  </si>
  <si>
    <r>
      <rPr>
        <sz val="10"/>
        <color indexed="10"/>
        <rFont val="Times New Roman"/>
        <family val="1"/>
      </rPr>
      <t>Machine Made Brick Masonry Work</t>
    </r>
    <r>
      <rPr>
        <sz val="10"/>
        <rFont val="Times New Roman"/>
        <family val="1"/>
      </rPr>
      <t xml:space="preserve">s along with supplying bricks, Making cement sand mortar and construction of brick walls including haulage distance up to 30m with first class brick  in (1:4) cement / sand mortar as per Design, Drawing, Specification and Instruction of Engineer all complete </t>
    </r>
  </si>
  <si>
    <r>
      <t xml:space="preserve">Supplying and fixing </t>
    </r>
    <r>
      <rPr>
        <sz val="10"/>
        <color indexed="10"/>
        <rFont val="Times New Roman"/>
        <family val="1"/>
      </rPr>
      <t>Railings</t>
    </r>
    <r>
      <rPr>
        <sz val="10"/>
        <rFont val="Times New Roman"/>
        <family val="1"/>
      </rPr>
      <t xml:space="preserve"> as per Design, Drawing, Specification and Instruction of Engineer all complete </t>
    </r>
  </si>
  <si>
    <t xml:space="preserve">W3A-CONCRETE WALL </t>
  </si>
  <si>
    <r>
      <t xml:space="preserve">Providing, supplying and fixing 50mm thick </t>
    </r>
    <r>
      <rPr>
        <sz val="10"/>
        <color indexed="10"/>
        <rFont val="Times New Roman"/>
        <family val="1"/>
      </rPr>
      <t>Stone Capping</t>
    </r>
    <r>
      <rPr>
        <sz val="10"/>
        <rFont val="Times New Roman"/>
        <family val="1"/>
      </rPr>
      <t xml:space="preserve"> as per Design, Drawing, Specification and Instruction of Engineer all complete </t>
    </r>
  </si>
  <si>
    <r>
      <t xml:space="preserve">Providing, supplying and fixing </t>
    </r>
    <r>
      <rPr>
        <sz val="10"/>
        <color indexed="10"/>
        <rFont val="Times New Roman"/>
        <family val="1"/>
      </rPr>
      <t>Railing</t>
    </r>
    <r>
      <rPr>
        <sz val="10"/>
        <rFont val="Times New Roman"/>
        <family val="1"/>
      </rPr>
      <t xml:space="preserve"> on concrete wall as per Design, Drawing, Specification and Instruction of Engineer all complete </t>
    </r>
  </si>
  <si>
    <r>
      <rPr>
        <sz val="10"/>
        <color indexed="10"/>
        <rFont val="Times New Roman"/>
        <family val="1"/>
      </rPr>
      <t xml:space="preserve">Concreting M20 </t>
    </r>
    <r>
      <rPr>
        <sz val="10"/>
        <rFont val="Times New Roman"/>
        <family val="1"/>
      </rPr>
      <t xml:space="preserve">for structure including supplying of approved quality of cement, crushed stone aggregate, sand with proper mixing, placing, compaction &amp; curing as per Design, Drawing, Specification and Instruction of Engineer all complete </t>
    </r>
  </si>
  <si>
    <r>
      <rPr>
        <sz val="10"/>
        <color indexed="10"/>
        <rFont val="Times New Roman"/>
        <family val="1"/>
      </rPr>
      <t>Turfing</t>
    </r>
    <r>
      <rPr>
        <sz val="10"/>
        <rFont val="Times New Roman"/>
        <family val="1"/>
      </rPr>
      <t xml:space="preserve"> (Grass Sodding works including sod cutting, transporting, placing in position and water sprinkling for all leads and lifts.) as per Design, Drawing, Specification and Instruction of Engineer all complete </t>
    </r>
  </si>
  <si>
    <t>BS, Brugmansia suaveolens; 3-4 ft. ht.</t>
  </si>
  <si>
    <t>CV, Callistemon viminalis, 5-6 ft. ht.</t>
  </si>
  <si>
    <t>JM, Jacaranda mimosifolia; 5-6 ft. ht.</t>
  </si>
  <si>
    <t>SB(salix babylonica); 4-6 ft. ht.</t>
  </si>
  <si>
    <t>Gates</t>
  </si>
  <si>
    <r>
      <t xml:space="preserve">Supplying and fixing </t>
    </r>
    <r>
      <rPr>
        <sz val="10"/>
        <color indexed="10"/>
        <rFont val="Times New Roman"/>
        <family val="1"/>
      </rPr>
      <t>Gates-2m</t>
    </r>
    <r>
      <rPr>
        <sz val="10"/>
        <color indexed="8"/>
        <rFont val="Times New Roman"/>
        <family val="1"/>
      </rPr>
      <t xml:space="preserve"> wide as per Design, Drawing, Specification and Instruction of Engineer all complete </t>
    </r>
  </si>
  <si>
    <r>
      <t xml:space="preserve">Supplying and fixing </t>
    </r>
    <r>
      <rPr>
        <sz val="10"/>
        <color indexed="10"/>
        <rFont val="Times New Roman"/>
        <family val="1"/>
      </rPr>
      <t>Gates-4m</t>
    </r>
    <r>
      <rPr>
        <sz val="10"/>
        <color indexed="8"/>
        <rFont val="Times New Roman"/>
        <family val="1"/>
      </rPr>
      <t xml:space="preserve"> wide as per Design, Drawing, Specification and Instruction of Engineer all complete </t>
    </r>
  </si>
  <si>
    <r>
      <t xml:space="preserve">Supplying, Providing and Fixing 0.5mm Thick </t>
    </r>
    <r>
      <rPr>
        <sz val="10"/>
        <color indexed="10"/>
        <rFont val="Times New Roman"/>
        <family val="1"/>
      </rPr>
      <t>CGI Sheet Roofing</t>
    </r>
    <r>
      <rPr>
        <sz val="10"/>
        <rFont val="Times New Roman"/>
        <family val="1"/>
      </rPr>
      <t xml:space="preserve"> on existing bridge as per Design, Drawing, Specification and Instruction of Engineer all complete </t>
    </r>
  </si>
  <si>
    <r>
      <t xml:space="preserve">Supplying, Providing and Fixing </t>
    </r>
    <r>
      <rPr>
        <sz val="10"/>
        <color indexed="10"/>
        <rFont val="Times New Roman"/>
        <family val="1"/>
      </rPr>
      <t>Truss of Steel Pipe</t>
    </r>
    <r>
      <rPr>
        <sz val="10"/>
        <rFont val="Times New Roman"/>
        <family val="1"/>
      </rPr>
      <t xml:space="preserve"> with Primer on existing bridge as per Design, Drawing, Specification and Instruction of Engineer all complete </t>
    </r>
  </si>
  <si>
    <t>kg</t>
  </si>
  <si>
    <t xml:space="preserve">15,000 lit capacity RCC Septic Tank Construction  as per Design, Drawing, Specification and Instruction of Engineer all complete </t>
  </si>
  <si>
    <r>
      <rPr>
        <sz val="10"/>
        <color indexed="10"/>
        <rFont val="Times New Roman"/>
        <family val="1"/>
      </rPr>
      <t>Brick Masonry for Soak Pit</t>
    </r>
    <r>
      <rPr>
        <sz val="10"/>
        <rFont val="Times New Roman"/>
        <family val="1"/>
      </rPr>
      <t xml:space="preserve"> Construction  as per Design, Drawing, Specification and Instruction of Engineer all complete </t>
    </r>
  </si>
  <si>
    <t>JM (Jakaranda Mimosifolia) ; 5-6 ft. ht.</t>
  </si>
  <si>
    <t>Fb (Ficus benjamina) ; 5-6 ft. ht.</t>
  </si>
  <si>
    <t>Demolition of Existing Gabion including stacking of materials as instructed by Engineer</t>
  </si>
  <si>
    <t xml:space="preserve">GHATS </t>
  </si>
  <si>
    <t xml:space="preserve">P5-Road Shoulder-75mm concrete unit pavers on 25mm mortar bed and 100mm thick compacted sand bed as per Design, Drawing, Specification and Instruction of Engineer all complete </t>
  </si>
  <si>
    <t xml:space="preserve">Supplying and fixing Concrete Kerb 150 x 300 x 600 mm including foundation and bedding as per Design, Drawing, Specification and Instruction of Engineer all complete </t>
  </si>
  <si>
    <r>
      <t>Providing and placing machine mixed concrete (</t>
    </r>
    <r>
      <rPr>
        <sz val="10"/>
        <color indexed="10"/>
        <rFont val="Times New Roman"/>
        <family val="1"/>
      </rPr>
      <t>M10</t>
    </r>
    <r>
      <rPr>
        <sz val="10"/>
        <rFont val="Times New Roman"/>
        <family val="1"/>
      </rPr>
      <t xml:space="preserve">) for the foundation and footing etc. including compaction, curing, testing and lead 30m etc.as per Design, Drawing, Specification and Instruction of Engineer all complete </t>
    </r>
  </si>
  <si>
    <r>
      <rPr>
        <sz val="10"/>
        <color indexed="10"/>
        <rFont val="Times New Roman"/>
        <family val="1"/>
      </rPr>
      <t xml:space="preserve">Concreting M30 </t>
    </r>
    <r>
      <rPr>
        <sz val="10"/>
        <rFont val="Times New Roman"/>
        <family val="1"/>
      </rPr>
      <t xml:space="preserve">for structure including supplying of approved quality of cement, crushed stone aggregate, sand with proper mixing, placing, compaction &amp; curing  as per design, drawing, specification and instruction all complete </t>
    </r>
  </si>
  <si>
    <r>
      <t xml:space="preserve">TMT </t>
    </r>
    <r>
      <rPr>
        <sz val="10"/>
        <color indexed="10"/>
        <rFont val="Times New Roman"/>
        <family val="1"/>
      </rPr>
      <t>Steel Reinforcement Bar</t>
    </r>
    <r>
      <rPr>
        <sz val="10"/>
        <rFont val="Times New Roman"/>
        <family val="1"/>
      </rPr>
      <t xml:space="preserve"> of Fe 500 grade including supplying, straightening, cleaning, cutting, bending, binding and fixing in position with annealed tying binding wire as per design, drawing, specification and instruction all complete </t>
    </r>
  </si>
  <si>
    <t xml:space="preserve">Providing, Supplying and Laying 50mm thick Stone inclined Capping at Post of wall (W1) in 1:4 mortar as per Design, Drawing, Specification and Instruction of Engineer all complete </t>
  </si>
  <si>
    <r>
      <rPr>
        <sz val="10"/>
        <color indexed="10"/>
        <rFont val="Times New Roman"/>
        <family val="1"/>
      </rPr>
      <t>Earthwork excavation</t>
    </r>
    <r>
      <rPr>
        <sz val="10"/>
        <rFont val="Times New Roman"/>
        <family val="1"/>
      </rPr>
      <t xml:space="preserve"> in foundation in </t>
    </r>
    <r>
      <rPr>
        <sz val="10"/>
        <color indexed="10"/>
        <rFont val="Times New Roman"/>
        <family val="1"/>
      </rPr>
      <t>river bank terraces</t>
    </r>
    <r>
      <rPr>
        <sz val="10"/>
        <rFont val="Times New Roman"/>
        <family val="1"/>
      </rPr>
      <t xml:space="preserve"> and other areas in all soft and silty soilas per Design, Drawing, Specification and Instruction of Engineer all complete </t>
    </r>
  </si>
  <si>
    <r>
      <t xml:space="preserve">Providing, supplying and fixing 50mm thick </t>
    </r>
    <r>
      <rPr>
        <sz val="10"/>
        <color indexed="10"/>
        <rFont val="Times New Roman"/>
        <family val="1"/>
      </rPr>
      <t>Stone Capping</t>
    </r>
    <r>
      <rPr>
        <sz val="10"/>
        <rFont val="Times New Roman"/>
        <family val="1"/>
      </rPr>
      <t xml:space="preserve"> as per design, drawing, specification and instruction all complete </t>
    </r>
  </si>
  <si>
    <r>
      <t xml:space="preserve">Providing, supplying and fixing </t>
    </r>
    <r>
      <rPr>
        <sz val="10"/>
        <color indexed="10"/>
        <rFont val="Times New Roman"/>
        <family val="1"/>
      </rPr>
      <t>Railing</t>
    </r>
    <r>
      <rPr>
        <sz val="10"/>
        <rFont val="Times New Roman"/>
        <family val="1"/>
      </rPr>
      <t xml:space="preserve"> on concrete wall as per design, drawing, specification and instruction all complete </t>
    </r>
  </si>
  <si>
    <t xml:space="preserve">PLANTING </t>
  </si>
  <si>
    <r>
      <rPr>
        <sz val="10"/>
        <color indexed="10"/>
        <rFont val="Times New Roman"/>
        <family val="1"/>
      </rPr>
      <t>Turfing</t>
    </r>
    <r>
      <rPr>
        <sz val="10"/>
        <rFont val="Times New Roman"/>
        <family val="1"/>
      </rPr>
      <t xml:space="preserve"> (Grass Sodding works including sod cutting, transporting, placing in position and water sprinkling for all leads and lifts.)as per Design, Drawing, Specification and Instruction of Engineer all complete </t>
    </r>
  </si>
  <si>
    <t>Fb, Ficus benjamina-swami; 5-6 ft. ht.</t>
  </si>
  <si>
    <t>ES, Elaeocarpus sphaericus- Rudrasi; 5-6 ft. ht.</t>
  </si>
  <si>
    <t>BS ( Brugmansia suaveolens-Dhatura); 3-4 ft. ht.</t>
  </si>
  <si>
    <t>NA (Nyctnthes arbortristis) Parijaat; 3-4 ft. ht.</t>
  </si>
  <si>
    <t>SB (Salix Babilonica, weeping willow-bains);  4-6 ft. ht.</t>
  </si>
  <si>
    <t>Li (Lagerstroemia indica - asarephul); 4-6 ft. ht.</t>
  </si>
  <si>
    <t>HC (Himalayan Cherry); 5-6 ft. ht.</t>
  </si>
  <si>
    <t>PT (Pine Tree); 4-5 ft. ht.</t>
  </si>
  <si>
    <t xml:space="preserve">Make Chautara with (DR) Delonix regia as per design, drawing, specification and instruction all complete </t>
  </si>
  <si>
    <t>WE (Tikui); 4-5 ft. ht.</t>
  </si>
  <si>
    <t>Shrub Mixture as per schedule; 3-4 ft. ht.</t>
  </si>
  <si>
    <t>Aquatic Plants</t>
  </si>
  <si>
    <t>Climbers</t>
  </si>
  <si>
    <r>
      <t xml:space="preserve">Supplying and Fixing </t>
    </r>
    <r>
      <rPr>
        <sz val="10"/>
        <color indexed="10"/>
        <rFont val="Times New Roman"/>
        <family val="1"/>
      </rPr>
      <t>Gates-2m</t>
    </r>
    <r>
      <rPr>
        <sz val="10"/>
        <color indexed="8"/>
        <rFont val="Times New Roman"/>
        <family val="1"/>
      </rPr>
      <t xml:space="preserve"> wide as per Design, Drawing, Specification and Instruction of Engineer all complete </t>
    </r>
  </si>
  <si>
    <r>
      <t xml:space="preserve">Supplying and Fixing </t>
    </r>
    <r>
      <rPr>
        <sz val="10"/>
        <color indexed="10"/>
        <rFont val="Times New Roman"/>
        <family val="1"/>
      </rPr>
      <t>Gates-3m</t>
    </r>
    <r>
      <rPr>
        <sz val="10"/>
        <color indexed="8"/>
        <rFont val="Times New Roman"/>
        <family val="1"/>
      </rPr>
      <t xml:space="preserve"> wide as per Design, Drawing, Specification and Instruction of Engineer all complete </t>
    </r>
  </si>
  <si>
    <r>
      <t xml:space="preserve">Supplying and Fixing </t>
    </r>
    <r>
      <rPr>
        <sz val="10"/>
        <color indexed="10"/>
        <rFont val="Times New Roman"/>
        <family val="1"/>
      </rPr>
      <t>Gates-4m</t>
    </r>
    <r>
      <rPr>
        <sz val="10"/>
        <color indexed="8"/>
        <rFont val="Times New Roman"/>
        <family val="1"/>
      </rPr>
      <t xml:space="preserve"> wide as per Design, Drawing, Specification and Instruction of Engineer all complete </t>
    </r>
  </si>
  <si>
    <r>
      <rPr>
        <sz val="10"/>
        <color indexed="10"/>
        <rFont val="Times New Roman"/>
        <family val="1"/>
      </rPr>
      <t>Supplying and Fixing Animal Barrier</t>
    </r>
    <r>
      <rPr>
        <sz val="10"/>
        <rFont val="Times New Roman"/>
        <family val="1"/>
      </rPr>
      <t xml:space="preserve">-Revolving Gate as per Design, Drawing, Specification and Instruction of Engineer all complete </t>
    </r>
  </si>
  <si>
    <t>Water Body</t>
  </si>
  <si>
    <t xml:space="preserve">Execution of Deep Boring as per Design, Drawing, Specification and Instruction of Engineer all complete </t>
  </si>
  <si>
    <t>A</t>
  </si>
  <si>
    <t xml:space="preserve">Deep Boring Construction </t>
  </si>
  <si>
    <t>i</t>
  </si>
  <si>
    <t>Materials supply</t>
  </si>
  <si>
    <t>m</t>
  </si>
  <si>
    <t>150 mm dia. ERW mild steel black perforated screen pipe of  5-6 mm thick  with socketed at one end and non threaded and plain  at another end.</t>
  </si>
  <si>
    <t>Cashing shoe for 150 mm diameter MS Pipe</t>
  </si>
  <si>
    <t>200 mm diameter 22 mm thick MS top cap with 200 mm dia 10 mm thick MS flange .</t>
  </si>
  <si>
    <t>Rubber packing in the overlap between 200 mm pipe and 150 mm pipe</t>
  </si>
  <si>
    <t>Sub Total of (i)</t>
  </si>
  <si>
    <t>ii</t>
  </si>
  <si>
    <t>Execution of works</t>
  </si>
  <si>
    <t xml:space="preserve">Site  preparation for drilling work </t>
  </si>
  <si>
    <t>well</t>
  </si>
  <si>
    <t>Drilling of pilot hole  in soft formation upto 40 m from GL</t>
  </si>
  <si>
    <t>Drilling of pilot hole  in soft formation beyond 40 m from GL</t>
  </si>
  <si>
    <t xml:space="preserve">Lowering of pipe assembly </t>
  </si>
  <si>
    <t>job</t>
  </si>
  <si>
    <t>Sealing of borehole first 2m with bentonite pellets and then 8 mm with bentonite-cement slurry</t>
  </si>
  <si>
    <t>Sub Total of (ii)</t>
  </si>
  <si>
    <t>iii</t>
  </si>
  <si>
    <t>Well Development</t>
  </si>
  <si>
    <t>Well development by Sumbersible pump</t>
  </si>
  <si>
    <t>Well development by air compressor machine(72 Hr.)</t>
  </si>
  <si>
    <t>hour</t>
  </si>
  <si>
    <t>a) Pump test : Step drawdown test</t>
  </si>
  <si>
    <t>b) Contineous Pumping Test</t>
  </si>
  <si>
    <t>Submission of detail well report in three copy</t>
  </si>
  <si>
    <t>Sub Total of (iii)</t>
  </si>
  <si>
    <t>B</t>
  </si>
  <si>
    <t>Fittings &amp; Electrical Equiments</t>
  </si>
  <si>
    <t>No</t>
  </si>
  <si>
    <t>Panel Board for Submersible pump including accessories and installations all complete</t>
  </si>
  <si>
    <t>Surface Plate (28 mm thick MS plate) as per specification including installation all complete</t>
  </si>
  <si>
    <t>Set</t>
  </si>
  <si>
    <t>Standard  bottom entry water pressure gauge, size 100 mm as per specification including installation all complete</t>
  </si>
  <si>
    <t>DN 150 mm GI Mechanical Coupling</t>
  </si>
  <si>
    <t xml:space="preserve">Armoured Copper Conductor - XLPE insulated </t>
  </si>
  <si>
    <t xml:space="preserve">Flat PVC insulated submersible copper conductors (3 core), water and oil resistant, suitable for continuous immersion </t>
  </si>
  <si>
    <t>Cable shoes, cable socket, PVC tape, Cable jointing material etc. as required for 2 sets pump installation</t>
  </si>
  <si>
    <t>C</t>
  </si>
  <si>
    <t>11 kVA distribution works for two deep doring along with two 25 kVA transformers</t>
  </si>
  <si>
    <t>Supply, Erection/Commisioning, and delivery (Transportation upto site, excavation of footing and erection of poles with all necessary accesories all complete set) of full galvanized steel tubular poles including top cap and base plate, required all accessories of full galvanized top and main cross arm channel, band for cross arm channel, clamps, nut bolts, washers, stay clamp, V-hanger etc), distribution transformers, HT and LT control, protection equipments etc. to the site all complete as per drawing and technical specifications.</t>
  </si>
  <si>
    <t xml:space="preserve">Galvanized steel tubular pole, 11 meter single poles with fittings and all accessories all complete. </t>
  </si>
  <si>
    <t>Galvanized steel tubular pole, 11 meter  H-type poles (without cross bracing) with fittings and all accessories all complete as per drawing.</t>
  </si>
  <si>
    <t>set</t>
  </si>
  <si>
    <t>Cross bracing angle, bracing plate non galvanized iron</t>
  </si>
  <si>
    <t>Full galvanized base plate and cover plate for pole</t>
  </si>
  <si>
    <t>Supply, Erection/Commisioning, and delivery (Transportation upto site), of ACSR conductors and, 11 kV pin insulator with spindle, 11 kV disc insulator, 11 kV stay insulator, stay set including its hardwares, line materials and Distribution transformer to the site all complete as per technical specification and drawing.</t>
  </si>
  <si>
    <t>3 wire 11 KV line using 30 sq. mm ACSR conductor on 11 m high steel tubular pole with dead ended H-pole structure including jumper &amp; binding works of the conductors all complete set. Also, including Stringing of conductor with proper tension using PG clamp and jointing sleeves binding.</t>
  </si>
  <si>
    <t>11 kV pin insulator with spindle all complete.</t>
  </si>
  <si>
    <t>11 kV disc insulator with clamp all complete with installation.</t>
  </si>
  <si>
    <t>11 kV stay set with transportaion and installation.</t>
  </si>
  <si>
    <t>11 kV stay insulator with installation</t>
  </si>
  <si>
    <t>Stay wire 7/12 SWG.</t>
  </si>
  <si>
    <t>Alu. jointing sleeves with installation.</t>
  </si>
  <si>
    <t xml:space="preserve">Distribution transformer, three phase, 11/0.4 kV, 25 kVA as per specification. </t>
  </si>
  <si>
    <t>Cutout switch, 11 kV</t>
  </si>
  <si>
    <t>11 kV Lightning Arrestor (3 Nos)</t>
  </si>
  <si>
    <t>11/0.4 kV Dead End Transformer mounting structure as per drawing and specification.</t>
  </si>
  <si>
    <t>Earthing station with 60 mm X 60 mm X 6 mm copper plate with charcoal, salt etc.</t>
  </si>
  <si>
    <t>Copper earthing strip, 40 mmX3 mm</t>
  </si>
  <si>
    <t>LV Power cable, 3.5 core, 120 sq.mm.</t>
  </si>
  <si>
    <t>Cable shoe, 120 sq. mm.</t>
  </si>
  <si>
    <t>Cable shoe, 70 sq. mm.</t>
  </si>
  <si>
    <t>TP MCCB, 250 A, 35 kA</t>
  </si>
  <si>
    <t xml:space="preserve">Pole mounted Panel Board </t>
  </si>
  <si>
    <t>NEA TOD meter in a suitable cabinet</t>
  </si>
  <si>
    <t>Repair of Existing Flagstone Footpath</t>
  </si>
  <si>
    <t>Repair of Old Ghat Steps</t>
  </si>
  <si>
    <t>Repair of Existing Damaged Bhakari</t>
  </si>
  <si>
    <t>Painting of Old Building or Old Wall near to our Project Area</t>
  </si>
  <si>
    <t>Demolition of Existing Stone Masonry upto required level</t>
  </si>
  <si>
    <t>Dismantle of Triangular Metal Pipe Structure</t>
  </si>
  <si>
    <t>Repair, render &amp; paint existing arched wall &amp; capping, Reconstruct brickwork where required</t>
  </si>
  <si>
    <t>nos</t>
  </si>
  <si>
    <r>
      <rPr>
        <b/>
        <sz val="10"/>
        <rFont val="Times New Roman"/>
        <family val="1"/>
      </rPr>
      <t>Fixing Stone Masonry Cladding in Weir.</t>
    </r>
    <r>
      <rPr>
        <sz val="10"/>
        <rFont val="Times New Roman"/>
        <family val="1"/>
      </rPr>
      <t xml:space="preserve"> The rate shall include all materials, storage, double handling, machinery, labour, forming, transport, placing , leads and lifts, all complete as per Design, Drawing, Specification and Instruction of Engineer.</t>
    </r>
  </si>
  <si>
    <r>
      <t xml:space="preserve">Providing and placing machine mixed concrete </t>
    </r>
    <r>
      <rPr>
        <sz val="10"/>
        <color indexed="10"/>
        <rFont val="Times New Roman"/>
        <family val="1"/>
      </rPr>
      <t>M20</t>
    </r>
    <r>
      <rPr>
        <sz val="10"/>
        <rFont val="Times New Roman"/>
        <family val="1"/>
      </rPr>
      <t xml:space="preserve"> for the foundation, bhakari etc. including compaction, curing, testing and lead 30 m etc.  as per Design, Drawing, Specification and Instruction of Engineer all complete </t>
    </r>
  </si>
  <si>
    <r>
      <t xml:space="preserve">Rubble masonry works in 1:4 cement mortar including preparing cement mortar and construction of wall up to 5m high with </t>
    </r>
    <r>
      <rPr>
        <sz val="10"/>
        <color theme="5" tint="-0.249977111117893"/>
        <rFont val="Times New Roman"/>
        <family val="1"/>
      </rPr>
      <t>recovered stone</t>
    </r>
    <r>
      <rPr>
        <sz val="10"/>
        <rFont val="Times New Roman"/>
        <family val="1"/>
      </rPr>
      <t xml:space="preserve"> from demolished wall at site as per Design, Drawing, Specification and Instruction of Engineer all complete </t>
    </r>
  </si>
  <si>
    <t xml:space="preserve">Supplying and Laying 250mm thick Gravel Filter in Backfill to Retaining Walls as per Design, Drawing, Specification and Instruction of Engineer all complete </t>
  </si>
  <si>
    <t xml:space="preserve">Supplying and Fixing Geotextile as per Design, Drawing, Specification and Instruction of Engineer all complete </t>
  </si>
  <si>
    <r>
      <t xml:space="preserve">Supplying machine made mechanically selvedged double twist </t>
    </r>
    <r>
      <rPr>
        <b/>
        <sz val="10"/>
        <rFont val="Times New Roman"/>
        <family val="1"/>
      </rPr>
      <t>Galvanized (heavy zinc coated) and PVC coated rectangular gabion matresses with hexagonal mesh type 6cm X 8cm (mesh wire - 2.2mm, selvedge wire -2.7mm &amp; lacing wire -2.2mm).</t>
    </r>
  </si>
  <si>
    <r>
      <rPr>
        <sz val="10"/>
        <color theme="5" tint="-0.249977111117893"/>
        <rFont val="Times New Roman"/>
        <family val="1"/>
      </rPr>
      <t>Filling of gabion boxes</t>
    </r>
    <r>
      <rPr>
        <sz val="10"/>
        <rFont val="Times New Roman"/>
        <family val="1"/>
      </rPr>
      <t xml:space="preserve"> with approved stones. The rate shall include all materials, storage, double handling, machinery, labour, forming, transport, placing , leads and lifts.</t>
    </r>
  </si>
  <si>
    <r>
      <t xml:space="preserve">Earthworks in </t>
    </r>
    <r>
      <rPr>
        <sz val="10"/>
        <color rgb="FFFF0000"/>
        <rFont val="Times New Roman"/>
        <family val="1"/>
      </rPr>
      <t>B</t>
    </r>
    <r>
      <rPr>
        <sz val="10"/>
        <color indexed="10"/>
        <rFont val="Times New Roman"/>
        <family val="1"/>
      </rPr>
      <t>ackfilling</t>
    </r>
    <r>
      <rPr>
        <sz val="10"/>
        <rFont val="Times New Roman"/>
        <family val="1"/>
      </rPr>
      <t xml:space="preserve">  with compaction to the required extent with all leads and lifts including Insitu and Laboratory Compaction Tests as per Design, Drawing, Specification and Instruction of Engineer all complete </t>
    </r>
  </si>
  <si>
    <r>
      <t xml:space="preserve">Providing and constructing </t>
    </r>
    <r>
      <rPr>
        <sz val="10"/>
        <color indexed="10"/>
        <rFont val="Times New Roman"/>
        <family val="1"/>
      </rPr>
      <t>Masonry Wall (bhakari)</t>
    </r>
    <r>
      <rPr>
        <sz val="10"/>
        <rFont val="Times New Roman"/>
        <family val="1"/>
      </rPr>
      <t xml:space="preserve"> in 1:4 with 200 mm thick bevel shaped hand dressed circular stone as per Design, Drawing, Specification and Instruction of Engineer all complete </t>
    </r>
  </si>
  <si>
    <r>
      <t xml:space="preserve">Providing and constructing </t>
    </r>
    <r>
      <rPr>
        <sz val="10"/>
        <color rgb="FFFF0000"/>
        <rFont val="Times New Roman"/>
        <family val="1"/>
      </rPr>
      <t xml:space="preserve">Masonry Wall (bhakari) </t>
    </r>
    <r>
      <rPr>
        <sz val="10"/>
        <rFont val="Times New Roman"/>
        <family val="1"/>
      </rPr>
      <t xml:space="preserve">in 1:4 with 200 mm thick bevel shaped hand dressed circular stone as per Design, Drawing, Specification and Instruction of Engineer all complete </t>
    </r>
  </si>
  <si>
    <t xml:space="preserve">Providing and placing Plumb Concrete - 60% M15/40 Concrete and 40% boulder to protect each end of Ghat as per Design, Drawing, Specification and Instruction of Engineer all complete </t>
  </si>
  <si>
    <t>SUMMARY OF Bill 2 : LANDSCAPING AT UTTAR GAYA</t>
  </si>
  <si>
    <t>Total of Bill 2:</t>
  </si>
  <si>
    <t>BRICK WORK</t>
  </si>
  <si>
    <t xml:space="preserve">Chimney brick work in (1:1:2) lime, surkhi, sand mortar as per design, drawing, specification and instruction all complete </t>
  </si>
  <si>
    <t>CEMENT CONCRETE WORK</t>
  </si>
  <si>
    <t>REINFORCEMENT WORK</t>
  </si>
  <si>
    <t xml:space="preserve">TMT Steel Reinforcement Bar of Fe 500 grade including supplying, straightening, cleaning, cutting, bending, binding and fixing in position with annealed tying binding wire as per design, drawing, specification and instruction all complete </t>
  </si>
  <si>
    <t>M.T.</t>
  </si>
  <si>
    <t>FORM WORK</t>
  </si>
  <si>
    <t>WOOD WORK</t>
  </si>
  <si>
    <t xml:space="preserve">Window Carving (except lattice jali) excluding wood as per design, drawing, specification and instruction all complete </t>
  </si>
  <si>
    <t>FLOORING WORK :</t>
  </si>
  <si>
    <t xml:space="preserve">Supplying and fixing Clay Tile on slope roof as per design, drawing, specification and instruction all complete </t>
  </si>
  <si>
    <t>PLASTERING WORKS</t>
  </si>
  <si>
    <t>PAINTING WORKS</t>
  </si>
  <si>
    <t>STEEL RAILING</t>
  </si>
  <si>
    <t xml:space="preserve">Demolition of required parts of school building, properly stacking of existing bricks and roofs etc., disposal of non-reusable waste as per design, drawing, specification and instruction all complete </t>
  </si>
  <si>
    <r>
      <rPr>
        <sz val="10"/>
        <color indexed="10"/>
        <rFont val="Times New Roman"/>
        <family val="1"/>
      </rPr>
      <t xml:space="preserve">Concreting M20 </t>
    </r>
    <r>
      <rPr>
        <sz val="10"/>
        <rFont val="Times New Roman"/>
        <family val="1"/>
      </rPr>
      <t xml:space="preserve">for structure including supplying of approved quality of cement, crushed stone aggregate, sand with proper mixing, placing, compaction &amp; curing  as per design, drawing, specification and instruction all complete </t>
    </r>
  </si>
  <si>
    <r>
      <t xml:space="preserve">Supplying and fixing of </t>
    </r>
    <r>
      <rPr>
        <sz val="10"/>
        <color indexed="10"/>
        <rFont val="Times New Roman"/>
        <family val="1"/>
      </rPr>
      <t xml:space="preserve">D/W frame (Chaukosh) </t>
    </r>
    <r>
      <rPr>
        <sz val="10"/>
        <rFont val="Times New Roman"/>
        <family val="1"/>
      </rPr>
      <t xml:space="preserve"> in the wall of the building 3 nos of M/S holdfast eachside of vertical wall frame fastening in to the wall providing 1:2:4 PCC work as per design, drawing, specification and instruction all complete </t>
    </r>
  </si>
  <si>
    <r>
      <t xml:space="preserve">38 mm thick Sal wood </t>
    </r>
    <r>
      <rPr>
        <sz val="10"/>
        <color indexed="10"/>
        <rFont val="Times New Roman"/>
        <family val="1"/>
      </rPr>
      <t>Pannel Door Shutter</t>
    </r>
    <r>
      <rPr>
        <sz val="10"/>
        <rFont val="Times New Roman"/>
        <family val="1"/>
      </rPr>
      <t xml:space="preserve"> with good finish including 3 Nos. of 10 cm hinge per leaf, 2 Nos. of 15 cm long approved quality tower bolts, 2 Nos. of approved quality handles, 1 No. M.S. hook bolt per leaf fixing on wooden frame and one set of Mortise Lock, as per design, drawing, specification and instruction all complete </t>
    </r>
  </si>
  <si>
    <r>
      <t xml:space="preserve">Making and fitting 4 mm thick </t>
    </r>
    <r>
      <rPr>
        <sz val="10"/>
        <color indexed="10"/>
        <rFont val="Times New Roman"/>
        <family val="1"/>
      </rPr>
      <t>glazed shutter</t>
    </r>
    <r>
      <rPr>
        <sz val="10"/>
        <rFont val="Times New Roman"/>
        <family val="1"/>
      </rPr>
      <t xml:space="preserve"> in 38 mm * 75 mm sal wood frame for window with  necessary all brass fittings as per design, drawing, specification and instruction all complete </t>
    </r>
  </si>
  <si>
    <r>
      <t xml:space="preserve">Providing and laying of single layer </t>
    </r>
    <r>
      <rPr>
        <sz val="10"/>
        <color indexed="10"/>
        <rFont val="Times New Roman"/>
        <family val="1"/>
      </rPr>
      <t>Flat Brick Soling</t>
    </r>
    <r>
      <rPr>
        <sz val="10"/>
        <rFont val="Times New Roman"/>
        <family val="1"/>
      </rPr>
      <t xml:space="preserve"> with 1st class chimney made brick in foundation and flooring areas packing the joint with coarse sand upto the approved levels and line as per design, drawing, specification and instruction all complete </t>
    </r>
  </si>
  <si>
    <r>
      <rPr>
        <sz val="10"/>
        <color indexed="10"/>
        <rFont val="Times New Roman"/>
        <family val="1"/>
      </rPr>
      <t>12.5 mm</t>
    </r>
    <r>
      <rPr>
        <sz val="10"/>
        <rFont val="Times New Roman"/>
        <family val="1"/>
      </rPr>
      <t xml:space="preserve"> thick </t>
    </r>
    <r>
      <rPr>
        <sz val="10"/>
        <color indexed="10"/>
        <rFont val="Times New Roman"/>
        <family val="1"/>
      </rPr>
      <t>(1:4)</t>
    </r>
    <r>
      <rPr>
        <sz val="10"/>
        <rFont val="Times New Roman"/>
        <family val="1"/>
      </rPr>
      <t xml:space="preserve"> C/S </t>
    </r>
    <r>
      <rPr>
        <sz val="10"/>
        <color indexed="10"/>
        <rFont val="Times New Roman"/>
        <family val="1"/>
      </rPr>
      <t xml:space="preserve">Plaster in Ceiling </t>
    </r>
    <r>
      <rPr>
        <sz val="10"/>
        <rFont val="Times New Roman"/>
        <family val="1"/>
      </rPr>
      <t xml:space="preserve">including proper curing as per design, drawing, specification and instruction all complete </t>
    </r>
  </si>
  <si>
    <t xml:space="preserve">Supplying and Fixing Tundal (2.5'x3"x3") works as per design, drawing, specification and instruction all complete </t>
  </si>
  <si>
    <r>
      <rPr>
        <sz val="10"/>
        <color indexed="10"/>
        <rFont val="Times New Roman"/>
        <family val="1"/>
      </rPr>
      <t>Two coats interior emulsion paint</t>
    </r>
    <r>
      <rPr>
        <sz val="10"/>
        <rFont val="Times New Roman"/>
        <family val="1"/>
      </rPr>
      <t xml:space="preserve"> with one coat primer in new plastered surface inside building as per design, drawing, specification and instruction all complete </t>
    </r>
  </si>
  <si>
    <t xml:space="preserve">Site clearance and grubbing including off-site disposal of materials. </t>
  </si>
  <si>
    <t>Brick masonry work with first class brick of chimney bhatta in (1:4) cement mortar in groung floor</t>
  </si>
  <si>
    <t xml:space="preserve">Brick work with Traditional brick(small Dachi Appa) work in (1:1:2) lime, surkhi, sand mortar </t>
  </si>
  <si>
    <t>TMT Steel Reinforcement Bar of Fe 500 grade including supplying, straightening, cleaning, cutting, bending, binding and fixing in position with annealed tying binding wire as per drawing, design and instruction all complete</t>
  </si>
  <si>
    <t>ROOF</t>
  </si>
  <si>
    <t>Wooden Column Highly Carving Works excluding wood</t>
  </si>
  <si>
    <r>
      <rPr>
        <sz val="10"/>
        <color indexed="10"/>
        <rFont val="Times New Roman"/>
        <family val="1"/>
      </rPr>
      <t xml:space="preserve">Concreting M20 </t>
    </r>
    <r>
      <rPr>
        <sz val="10"/>
        <rFont val="Times New Roman"/>
        <family val="1"/>
      </rPr>
      <t xml:space="preserve">for structure including supplying of approved quality of cement, crushed stone aggregate, sand with proper mixing, placing, compaction &amp; curing  as per drawing, specification and instruction all complete </t>
    </r>
  </si>
  <si>
    <r>
      <rPr>
        <sz val="10"/>
        <color indexed="10"/>
        <rFont val="Times New Roman"/>
        <family val="1"/>
      </rPr>
      <t>12.5 mm</t>
    </r>
    <r>
      <rPr>
        <sz val="10"/>
        <rFont val="Times New Roman"/>
        <family val="1"/>
      </rPr>
      <t xml:space="preserve"> thick </t>
    </r>
    <r>
      <rPr>
        <sz val="10"/>
        <color indexed="10"/>
        <rFont val="Times New Roman"/>
        <family val="1"/>
      </rPr>
      <t>(1:4)</t>
    </r>
    <r>
      <rPr>
        <sz val="10"/>
        <rFont val="Times New Roman"/>
        <family val="1"/>
      </rPr>
      <t xml:space="preserve"> C/S </t>
    </r>
    <r>
      <rPr>
        <sz val="10"/>
        <color indexed="10"/>
        <rFont val="Times New Roman"/>
        <family val="1"/>
      </rPr>
      <t xml:space="preserve">Plaster in Ceiling </t>
    </r>
    <r>
      <rPr>
        <sz val="10"/>
        <rFont val="Times New Roman"/>
        <family val="1"/>
      </rPr>
      <t>including proper curing as per specifiation and instruction all complete</t>
    </r>
  </si>
  <si>
    <r>
      <rPr>
        <sz val="10"/>
        <color indexed="10"/>
        <rFont val="Times New Roman"/>
        <family val="1"/>
      </rPr>
      <t>12.5 mm</t>
    </r>
    <r>
      <rPr>
        <sz val="10"/>
        <rFont val="Times New Roman"/>
        <family val="1"/>
      </rPr>
      <t xml:space="preserve"> thick </t>
    </r>
    <r>
      <rPr>
        <sz val="10"/>
        <color indexed="10"/>
        <rFont val="Times New Roman"/>
        <family val="1"/>
      </rPr>
      <t>(1:4)</t>
    </r>
    <r>
      <rPr>
        <sz val="10"/>
        <rFont val="Times New Roman"/>
        <family val="1"/>
      </rPr>
      <t xml:space="preserve"> C/S </t>
    </r>
    <r>
      <rPr>
        <sz val="10"/>
        <color indexed="10"/>
        <rFont val="Times New Roman"/>
        <family val="1"/>
      </rPr>
      <t xml:space="preserve">Plaster on Wall </t>
    </r>
    <r>
      <rPr>
        <sz val="10"/>
        <rFont val="Times New Roman"/>
        <family val="1"/>
      </rPr>
      <t>including proper curing as per specifiation and instruction all complete</t>
    </r>
  </si>
  <si>
    <r>
      <t xml:space="preserve">Supplying and fixing of </t>
    </r>
    <r>
      <rPr>
        <sz val="10"/>
        <color indexed="10"/>
        <rFont val="Times New Roman"/>
        <family val="1"/>
      </rPr>
      <t>D/W Frame (Chaukosh)</t>
    </r>
    <r>
      <rPr>
        <sz val="10"/>
        <rFont val="Times New Roman"/>
        <family val="1"/>
      </rPr>
      <t xml:space="preserve">  in the wall of the building 3 nos of M/S holdfast eachside of vertical wall frame fastening in to the wall providing 1:2:4 PCC work all complete per drawing, specification and insruction net.</t>
    </r>
  </si>
  <si>
    <t>8.8.1</t>
  </si>
  <si>
    <t>8.8.2</t>
  </si>
  <si>
    <t>8.9.1</t>
  </si>
  <si>
    <t>8.10.1</t>
  </si>
  <si>
    <t>8.10.2</t>
  </si>
  <si>
    <t>9.3.1</t>
  </si>
  <si>
    <t>9.3.2</t>
  </si>
  <si>
    <r>
      <t xml:space="preserve">Providing and laying of single layer </t>
    </r>
    <r>
      <rPr>
        <sz val="10"/>
        <color indexed="10"/>
        <rFont val="Times New Roman"/>
        <family val="1"/>
      </rPr>
      <t>Flat Brick Soling</t>
    </r>
    <r>
      <rPr>
        <sz val="10"/>
        <rFont val="Times New Roman"/>
        <family val="1"/>
      </rPr>
      <t xml:space="preserve"> with 1st class chimney made brick in foundation and flooring areas packing the joint with coarse sand upto the approved levels and line as per drawing specifications and instructions all complete.</t>
    </r>
  </si>
  <si>
    <t>9.8.1</t>
  </si>
  <si>
    <t>9.10.1</t>
  </si>
  <si>
    <t>9.10.2</t>
  </si>
  <si>
    <t>Brick masonry work with first class brick of chimney bhatta in (1:4) cement mortar in ground floor</t>
  </si>
  <si>
    <t>Concreting M20 with proper mixing, placing, compaction including proper curing all complete</t>
  </si>
  <si>
    <t xml:space="preserve">Brick work with Traditional brick (small Dachi Appa) work in (1:1:2) lime, surkhi, sand mortar </t>
  </si>
  <si>
    <t>10.3.1</t>
  </si>
  <si>
    <t>10.3.2</t>
  </si>
  <si>
    <t>10.7.1</t>
  </si>
  <si>
    <t>10.7.2</t>
  </si>
  <si>
    <t>10.9.1</t>
  </si>
  <si>
    <t>10.9.2</t>
  </si>
  <si>
    <t>10.10.1</t>
  </si>
  <si>
    <t>a</t>
  </si>
  <si>
    <t>b</t>
  </si>
  <si>
    <t>c</t>
  </si>
  <si>
    <t>Construction of New SHADE-A (13m)</t>
  </si>
  <si>
    <t>TOTAL COST for 1 New Shade of 13m</t>
  </si>
  <si>
    <t>SUMMARY OF Bill 3 : LANDSCAPING AT GOKARNA</t>
  </si>
  <si>
    <t>Bill 2 : LANDSCAPING AT UTTAR GAYA</t>
  </si>
  <si>
    <t xml:space="preserve">13,000 lit. capacity  Underground RCC Water Tank Construction  including necessary connections as per Design, Drawing, Specification and Instruction of Engineer all complete </t>
  </si>
  <si>
    <t>Bill 3 : LANDSCAPING AT GOKARNA</t>
  </si>
  <si>
    <t>m3</t>
  </si>
  <si>
    <t>Providing, Preparing and Installing form work including necessary supports and removing after completion</t>
  </si>
  <si>
    <t>Supply and erection of steel railing pipe including railing post and  accessories for the bridge barrier as per drawing</t>
  </si>
  <si>
    <t>Back filling in layers in foundation pits, trenches, etc, including all leads, lifts, compaction and watering as per design, specification and instruction of engineer all complete</t>
  </si>
  <si>
    <t>Back fill with graded filter materials in layer with  necessary watering and compaction, all lead &amp; lifts as per design, specification and instruction of engineer all complete</t>
  </si>
  <si>
    <r>
      <t xml:space="preserve">Providing and placing machine mixed concrete </t>
    </r>
    <r>
      <rPr>
        <sz val="10"/>
        <color indexed="10"/>
        <rFont val="Times New Roman"/>
        <family val="1"/>
      </rPr>
      <t xml:space="preserve">M30 </t>
    </r>
    <r>
      <rPr>
        <sz val="10"/>
        <rFont val="Times New Roman"/>
        <family val="1"/>
      </rPr>
      <t xml:space="preserve">for structure including compaction, curing, lifts &amp; leads  as per Design, Drawing, Specification and Instruction of Engineer all complete </t>
    </r>
  </si>
  <si>
    <t xml:space="preserve">Rubble masonry works in 1:4 cement mortar including supply of hard stone blocks, preparing cement mortar and construction of abutment as per Design, Drawing, Specification and Instruction of Engineer all complete </t>
  </si>
  <si>
    <t>Sub-Total (Bill 2 - 1)</t>
  </si>
  <si>
    <t>Sub-Total (Bill 2 - 2)</t>
  </si>
  <si>
    <t>Sub-Total (Bill 2 - 3)</t>
  </si>
  <si>
    <t>Sub-Total (Bill 2 - 4)</t>
  </si>
  <si>
    <t>Sub-Total (Bill 2 - 5)</t>
  </si>
  <si>
    <t>Sub-Total (Bill 2 - 6)</t>
  </si>
  <si>
    <t>Sub-Total (Bill 2 - 7)</t>
  </si>
  <si>
    <t>Sub-Total (Bill 2 - 8)</t>
  </si>
  <si>
    <t>Sub-Total (Bill 2 - 9)</t>
  </si>
  <si>
    <t>Sub-Total (Bill 2 - 10)</t>
  </si>
  <si>
    <t>Sub-Total (Bill 2 - 11)</t>
  </si>
  <si>
    <t>Sub-Total (Bill 2 - 12)</t>
  </si>
  <si>
    <t>11.3.1</t>
  </si>
  <si>
    <t>11.3.2</t>
  </si>
  <si>
    <t>11.7.1</t>
  </si>
  <si>
    <t>11.7.2</t>
  </si>
  <si>
    <t>11.7.3</t>
  </si>
  <si>
    <t>11.8.1</t>
  </si>
  <si>
    <t>11.9.1</t>
  </si>
  <si>
    <t>11.9.2</t>
  </si>
  <si>
    <t>11.10.1</t>
  </si>
  <si>
    <t>11.10.2</t>
  </si>
  <si>
    <t>9.8.2</t>
  </si>
  <si>
    <t>9.11.1</t>
  </si>
  <si>
    <t>9.11.2</t>
  </si>
  <si>
    <t>9.11.3</t>
  </si>
  <si>
    <t>9.12.1</t>
  </si>
  <si>
    <t>9.12.2</t>
  </si>
  <si>
    <t>9.12.3</t>
  </si>
  <si>
    <t>8.2.1</t>
  </si>
  <si>
    <t>8.2.2</t>
  </si>
  <si>
    <t>8.2.3</t>
  </si>
  <si>
    <t>8.6.1</t>
  </si>
  <si>
    <t>8.6.2</t>
  </si>
  <si>
    <t>8.6.3</t>
  </si>
  <si>
    <t>8.6.4</t>
  </si>
  <si>
    <t>8.6.5</t>
  </si>
  <si>
    <t>8.7.1</t>
  </si>
  <si>
    <t>8.7.2</t>
  </si>
  <si>
    <t>8.7.3</t>
  </si>
  <si>
    <t>8.7.4</t>
  </si>
  <si>
    <t>8.7.5</t>
  </si>
  <si>
    <t>8.9.2</t>
  </si>
  <si>
    <t>8.9.3</t>
  </si>
  <si>
    <t>Brick masonry work with first class brick of chimney bhatta in (1:4) cement mortar in groung floor as per drawing, specification and instruction all complete</t>
  </si>
  <si>
    <t>Porcelain Glazed Tile on Wall and Floor as per drawing, specification and instruction all complete</t>
  </si>
  <si>
    <t>Water Proof Ply + Wooden Batten and Perlin as per drawing, specification and instruction all complete</t>
  </si>
  <si>
    <t>Providing and fixing GLAZZED WINDOW SHUTTER as per drawing, specification and instruction of  engineer, all complete</t>
  </si>
  <si>
    <t>Sub-Total (Bill 3 - 1):</t>
  </si>
  <si>
    <t>Sub-Total (Bill 3 - 2):</t>
  </si>
  <si>
    <t>Sub-Total (Bill 3 - 3):</t>
  </si>
  <si>
    <t>Sub-Total (Bill 3 - 4):</t>
  </si>
  <si>
    <t>Sub-Total (Bill 3 - 5):</t>
  </si>
  <si>
    <t>Sub-Total (Bill 3 - 6):</t>
  </si>
  <si>
    <t>Sub-Total (Bill 3 - 7):</t>
  </si>
  <si>
    <t>Sub-Total (Bill 3 - 8):</t>
  </si>
  <si>
    <r>
      <t xml:space="preserve">Providing and laying of single layer </t>
    </r>
    <r>
      <rPr>
        <sz val="10"/>
        <color indexed="10"/>
        <rFont val="Times New Roman"/>
        <family val="1"/>
      </rPr>
      <t>Flat Brick Soling</t>
    </r>
    <r>
      <rPr>
        <sz val="10"/>
        <rFont val="Times New Roman"/>
        <family val="1"/>
      </rPr>
      <t xml:space="preserve"> with 1st class chimney made brick in foundation and flooring areas packing the joint with coarse sand upto the approved levels and line as per drawing, specification and instruction all complete</t>
    </r>
  </si>
  <si>
    <r>
      <t xml:space="preserve">38 mm thick Sal Wood </t>
    </r>
    <r>
      <rPr>
        <sz val="10"/>
        <color indexed="10"/>
        <rFont val="Times New Roman"/>
        <family val="1"/>
      </rPr>
      <t>Pannel Door Shutter</t>
    </r>
    <r>
      <rPr>
        <sz val="10"/>
        <rFont val="Times New Roman"/>
        <family val="1"/>
      </rPr>
      <t xml:space="preserve"> with good finish including 3 Nos. of 10 cm hinge per leaf, 2 Nos. of 15 cm long approved quality tower bolts, 2 Nos. of approved quality handles, 1 No. M.S. hook bolt per leaf fixing on wooden frame and one set of Mortise Lock, as per drawing, specification and instruction of  engineer, all complete</t>
    </r>
  </si>
  <si>
    <t>SANITARY STORAGE</t>
  </si>
  <si>
    <t>Total of Bill 3:</t>
  </si>
  <si>
    <t>Demolition of Existing Concrete (RCC) steps including cutting of reinforcements for constructing bhakari as per instruction of the Engineer all complete</t>
  </si>
  <si>
    <t>Bill 4 : LANDSCAPING AT GUHESHWORI</t>
  </si>
  <si>
    <t>Bill 5: LANDSCAPING FROM THAPATHALI TO BALKHU</t>
  </si>
  <si>
    <t>SUMMARY OF Bill 5: LANDSCAPING FROM THAPATHALI TO BALKHU</t>
  </si>
  <si>
    <t>SUMMARY OF Bill 4 : LANDSCAPING AT GUHESHWORI</t>
  </si>
  <si>
    <t>Total of Bill 4:</t>
  </si>
  <si>
    <t>Total of Bill 5:</t>
  </si>
  <si>
    <t>Sub-Total (Bill 4 - 3):</t>
  </si>
  <si>
    <t>Sub-Total (Bill 4 - 2):</t>
  </si>
  <si>
    <t>Sub-Total (Bill 4 - 1):</t>
  </si>
  <si>
    <t>MISCELLANEOUS</t>
  </si>
  <si>
    <t>DEMOLITION</t>
  </si>
  <si>
    <t>Providing and assembling in position false work for the construction of RCC superstructure and removing  after completion including design &amp; drawings as per  specification</t>
  </si>
  <si>
    <r>
      <t xml:space="preserve">Supplying machine made mechanically selvedged double twist </t>
    </r>
    <r>
      <rPr>
        <b/>
        <sz val="10"/>
        <rFont val="Times New Roman"/>
        <family val="1"/>
      </rPr>
      <t>Galvanized (heavy zinc coated) and PVC coated rectangular gabion boxes with mesh type 6cm X 8cm (mesh wire - 3.0mm, selvedge wire -3.9mm &amp; lacing wire -2.4mm).</t>
    </r>
  </si>
  <si>
    <r>
      <t xml:space="preserve">Filling of gabion boxes with </t>
    </r>
    <r>
      <rPr>
        <b/>
        <sz val="10"/>
        <rFont val="Times New Roman"/>
        <family val="1"/>
      </rPr>
      <t>approved stones</t>
    </r>
    <r>
      <rPr>
        <sz val="10"/>
        <rFont val="Times New Roman"/>
        <family val="1"/>
      </rPr>
      <t>. The rate shall include all materials, storage, double handling, machinery, labour, forming, transport, placing , leads and lifts.</t>
    </r>
  </si>
  <si>
    <t xml:space="preserve">Providing and fixing Plastic Cylindrical Vertical Over Head Storage Tank of 2,000 lit. capacity including necessary connections as per Design, Drawing, Specification and Instruction of Engineer all complete. </t>
  </si>
  <si>
    <t>NEW ARCH TYPE PEDESTRAIN RCC BRIDGE</t>
  </si>
  <si>
    <t xml:space="preserve">TOILET FACILITIES </t>
  </si>
  <si>
    <t>CONSTRUCTION/ REHABLITATION OF SHADE-B (25m)</t>
  </si>
  <si>
    <t>CREMATION CENTRE</t>
  </si>
  <si>
    <t>PICNIC SATTAL</t>
  </si>
  <si>
    <t>TOILET FACILITIES</t>
  </si>
  <si>
    <t xml:space="preserve">SCHOOL BUILDING </t>
  </si>
  <si>
    <t xml:space="preserve">Detail Design &amp; Construction of 15,000 lit. capacity RCC Septik Tank as Instruction of Engineer all complete </t>
  </si>
  <si>
    <t xml:space="preserve">Detail Design &amp; Construction of 13,000 lit. capacity under ground RCC Rectangular Water Tank as Instruction of Engineer all complete </t>
  </si>
  <si>
    <t>Sub-Total (Bill 5 - 1):</t>
  </si>
  <si>
    <t>Sub-Total (Bill 5 - 2):</t>
  </si>
  <si>
    <t>Sub-Total (Bill 5 - 3):</t>
  </si>
  <si>
    <t>Sub-Total (Bill 5 - 4):</t>
  </si>
  <si>
    <t>Sub-Total (Bill 5 - 5):</t>
  </si>
  <si>
    <t>Sub-Total (Bill 5 - 8):</t>
  </si>
  <si>
    <t>DISMANTLE AND REPAIR</t>
  </si>
  <si>
    <r>
      <t xml:space="preserve">Detail Design &amp; Construction of </t>
    </r>
    <r>
      <rPr>
        <sz val="10"/>
        <color indexed="10"/>
        <rFont val="Times New Roman"/>
        <family val="1"/>
      </rPr>
      <t>Brick Masonry Soak Pit</t>
    </r>
    <r>
      <rPr>
        <sz val="10"/>
        <rFont val="Times New Roman"/>
        <family val="1"/>
      </rPr>
      <t xml:space="preserve"> including necessary connection as per Instruction of Engineer all complete </t>
    </r>
  </si>
  <si>
    <t>Bill 6</t>
  </si>
  <si>
    <t>MISCELLANEOUS FACILITIES</t>
  </si>
  <si>
    <t>SUMMARY OF Bill 6: MISCELLANEOUS FACILITIES</t>
  </si>
  <si>
    <t>Total of Bill 6:</t>
  </si>
  <si>
    <t xml:space="preserve">Supplying and fixing Railing at stair of existing bridge as per Design, Drawing, Specification and Instruction of Engineer all complete </t>
  </si>
  <si>
    <t>9.1.1</t>
  </si>
  <si>
    <t>9.1.2</t>
  </si>
  <si>
    <t>DEMOLITION &amp; FORMWORK</t>
  </si>
  <si>
    <t>DEMOLITION &amp; FORMWORKS</t>
  </si>
  <si>
    <t>6.01.1</t>
  </si>
  <si>
    <t>6.01.2</t>
  </si>
  <si>
    <t>6.01.3</t>
  </si>
  <si>
    <t>6.01.4</t>
  </si>
  <si>
    <t>6.02.1</t>
  </si>
  <si>
    <t>Bill 6: MISCELLANEOUS FACILITIES</t>
  </si>
  <si>
    <t>1.3.1</t>
  </si>
  <si>
    <t>1.3.2</t>
  </si>
  <si>
    <t>1.4.1</t>
  </si>
  <si>
    <t>1.4.2</t>
  </si>
  <si>
    <t>1.6.1</t>
  </si>
  <si>
    <t>1.6.2</t>
  </si>
  <si>
    <t>1.7.1</t>
  </si>
  <si>
    <t>1.7.2</t>
  </si>
  <si>
    <t>1.7.3</t>
  </si>
  <si>
    <t>1.8.1</t>
  </si>
  <si>
    <t>1.9.1</t>
  </si>
  <si>
    <t>1.9.2</t>
  </si>
  <si>
    <t>1.9.3</t>
  </si>
  <si>
    <t>1.10.1</t>
  </si>
  <si>
    <t>1.10.2</t>
  </si>
  <si>
    <t>1.10.3</t>
  </si>
  <si>
    <t>1.10.4</t>
  </si>
  <si>
    <t>TOILET BLOCKS</t>
  </si>
  <si>
    <t>NEW SHADES - A (13 Span Type)</t>
  </si>
  <si>
    <t>Supply &amp; installation of Solar PV Panel 250 Wp/12v all complete.</t>
  </si>
  <si>
    <t>Supply &amp; Installation of Charge controller(MPPT) with dusk to down funtion, three stage dimming funtion 20A all complete.</t>
  </si>
  <si>
    <t>Supply &amp; Installation of Battery 12V ( Li ion, 80AH@c10 , 1800 cycle) with Battery Stand and Battery Box all complete</t>
  </si>
  <si>
    <t>Total cost of item 4</t>
  </si>
  <si>
    <t>Supply and Installation of MS Light arm</t>
  </si>
  <si>
    <t>Supply and Installation of SPV Mounting Frame</t>
  </si>
  <si>
    <t>Total cost of item 5</t>
  </si>
  <si>
    <t>Interconnecting wires and other accessories (nut,Bolt &amp; Anchorage bar) including installation all complete.</t>
  </si>
  <si>
    <t>Civil Works  of foundation for the installation of solar street ligtht specified as per in drawing</t>
  </si>
  <si>
    <t>Providing and placing machine mixed cement concrete (M20) for the foundation and footing etc. including compaction, curing, testing and lead 30m. etc. all complete as per specification and Drawing</t>
  </si>
  <si>
    <t>MT</t>
  </si>
  <si>
    <t>Total Cost of  item 8</t>
  </si>
  <si>
    <t>II</t>
  </si>
  <si>
    <t>Operation and maintenance Cost of 1 Street Light (Solar PV Module must be cleaned regularly each month )</t>
  </si>
  <si>
    <t>monthly</t>
  </si>
  <si>
    <t>Supply and Installation of 8m height pole (Single Pole)</t>
  </si>
  <si>
    <t>Single Layer Flat brick soling work</t>
  </si>
  <si>
    <t>Supply &amp; Installation of Standalone Solar Street Lamp</t>
  </si>
  <si>
    <t>Supply &amp; Installation of Lamp WLED 40 W all complete.</t>
  </si>
  <si>
    <t>STANDALONE SOLAR STREET LAMPS</t>
  </si>
  <si>
    <t>Operation and Maintenance during DLP</t>
  </si>
  <si>
    <t>Total Cost for 1 Standalone Solar Street Lamps</t>
  </si>
  <si>
    <t>SEATS &amp; RUBBISH BINS</t>
  </si>
  <si>
    <t>TMT Steel Reinforcement Bar of Fe 500 grade including supplying, straightening, cleaning, cutting, bending, binding and fixing in position with annealed tying binding wire as per Design, Drawing, Specification and Instruction of Engineer all complete</t>
  </si>
  <si>
    <r>
      <t xml:space="preserve">Provision and Installation of </t>
    </r>
    <r>
      <rPr>
        <sz val="10"/>
        <color indexed="10"/>
        <rFont val="Times New Roman"/>
        <family val="1"/>
      </rPr>
      <t>Seats</t>
    </r>
    <r>
      <rPr>
        <sz val="10"/>
        <rFont val="Times New Roman"/>
        <family val="1"/>
      </rPr>
      <t xml:space="preserve"> as per Design, Drawing, Specification and Instruction of Engineer all complete </t>
    </r>
  </si>
  <si>
    <r>
      <t xml:space="preserve">Supplying and placing </t>
    </r>
    <r>
      <rPr>
        <sz val="10"/>
        <color indexed="10"/>
        <rFont val="Times New Roman"/>
        <family val="1"/>
      </rPr>
      <t>Rubbish Bins</t>
    </r>
    <r>
      <rPr>
        <sz val="10"/>
        <rFont val="Times New Roman"/>
        <family val="1"/>
      </rPr>
      <t xml:space="preserve"> as per Design, Drawing, Specification and Instruction of Engineer all complete</t>
    </r>
  </si>
  <si>
    <t xml:space="preserve">Sub-Total (Bill 6 - 4): </t>
  </si>
  <si>
    <t>3.04.1</t>
  </si>
  <si>
    <t>3.04.2</t>
  </si>
  <si>
    <t>3.05.1</t>
  </si>
  <si>
    <t>3.05.2</t>
  </si>
  <si>
    <t>3.05.3</t>
  </si>
  <si>
    <t>3.08.1</t>
  </si>
  <si>
    <t>3.08.2</t>
  </si>
  <si>
    <t>3.08.3</t>
  </si>
  <si>
    <t>3.08.4</t>
  </si>
  <si>
    <t>3.08.5</t>
  </si>
  <si>
    <t>2.03.1</t>
  </si>
  <si>
    <t>2.03.2</t>
  </si>
  <si>
    <t>2.07.1</t>
  </si>
  <si>
    <t>2.07.2</t>
  </si>
  <si>
    <t>2.07.3</t>
  </si>
  <si>
    <t>2.08.1</t>
  </si>
  <si>
    <t>2.09.1</t>
  </si>
  <si>
    <t>2.09.2</t>
  </si>
  <si>
    <t>2.10.1</t>
  </si>
  <si>
    <t>2.10.2</t>
  </si>
  <si>
    <t>2.10.3</t>
  </si>
  <si>
    <t>Brick work with Traditional brick (small Dachi Appa) work in (1:1:2) lime, surkhi, sand mortar as per drawing, specification and instruction all complete</t>
  </si>
  <si>
    <r>
      <t xml:space="preserve">Supplying and fixing of </t>
    </r>
    <r>
      <rPr>
        <sz val="10"/>
        <color indexed="10"/>
        <rFont val="Times New Roman"/>
        <family val="1"/>
      </rPr>
      <t>D/W Frame (Chaukosh)</t>
    </r>
    <r>
      <rPr>
        <sz val="10"/>
        <rFont val="Times New Roman"/>
        <family val="1"/>
      </rPr>
      <t xml:space="preserve"> in the wall of the building 3 nos of M/S holdfast eachside of vertical wall frame fastening in to the wall providing 1:2:4 PCC work as per drawing, specification and instruction all complete</t>
    </r>
  </si>
  <si>
    <r>
      <t xml:space="preserve">Providing, placing, fixing centering and shuttering of </t>
    </r>
    <r>
      <rPr>
        <b/>
        <sz val="10"/>
        <color rgb="FFFF0000"/>
        <rFont val="Times New Roman"/>
        <family val="1"/>
      </rPr>
      <t>Plywood or Steel Formwork</t>
    </r>
    <r>
      <rPr>
        <sz val="10"/>
        <rFont val="Times New Roman"/>
        <family val="1"/>
      </rPr>
      <t xml:space="preserve"> for foundations, beams, colums, slabs, etc including nails, propping supports and removal of the same for all leads and lifts all complete as per drawings, specifications and instruction of the Engineer.</t>
    </r>
  </si>
  <si>
    <r>
      <t xml:space="preserve">Providing, placing, fixing centering and shuttering of </t>
    </r>
    <r>
      <rPr>
        <b/>
        <sz val="10"/>
        <color rgb="FFFF0000"/>
        <rFont val="Times New Roman"/>
        <family val="1"/>
      </rPr>
      <t>Plywood or Steel Formwork</t>
    </r>
    <r>
      <rPr>
        <sz val="10"/>
        <rFont val="Times New Roman"/>
        <family val="1"/>
      </rPr>
      <t xml:space="preserve"> for Ghats, weirs, pavements, slabs, shear walls etc including nails, propping supports and removal of the same for all leads and lifts all complete as per drawings, specifications and instruction of the Engineer.</t>
    </r>
  </si>
  <si>
    <r>
      <t xml:space="preserve">Providing, placing, fixing centering and shuttering of </t>
    </r>
    <r>
      <rPr>
        <b/>
        <sz val="10"/>
        <color rgb="FFFF0000"/>
        <rFont val="Times New Roman"/>
        <family val="1"/>
      </rPr>
      <t>Plywood or Steel Formwork</t>
    </r>
    <r>
      <rPr>
        <sz val="10"/>
        <rFont val="Times New Roman"/>
        <family val="1"/>
      </rPr>
      <t xml:space="preserve"> including nails, propping supports and removal of the same for all leads and lifts all complete as per drawings, specifications and instruction of the Engineer.</t>
    </r>
  </si>
  <si>
    <r>
      <t xml:space="preserve">Providing, placing, fixing centering and shuttering of </t>
    </r>
    <r>
      <rPr>
        <b/>
        <sz val="10"/>
        <color rgb="FFFF0000"/>
        <rFont val="Times New Roman"/>
        <family val="1"/>
      </rPr>
      <t>Plywood or Steel Formwork</t>
    </r>
    <r>
      <rPr>
        <sz val="10"/>
        <rFont val="Times New Roman"/>
        <family val="1"/>
      </rPr>
      <t xml:space="preserve"> for Ghats, weirs, pavements, shear walls etc including nails, propping supports and removal of the same for all leads and lifts all complete as per drawings, specifications and instruction of the Engineer.</t>
    </r>
  </si>
  <si>
    <r>
      <t xml:space="preserve">Providing, placing, fixing centering and shuttering of </t>
    </r>
    <r>
      <rPr>
        <b/>
        <sz val="10"/>
        <color rgb="FFFF0000"/>
        <rFont val="Times New Roman"/>
        <family val="1"/>
      </rPr>
      <t>Plywood or Steel Formwork</t>
    </r>
    <r>
      <rPr>
        <sz val="10"/>
        <rFont val="Times New Roman"/>
        <family val="1"/>
      </rPr>
      <t xml:space="preserve"> for Ghats, weirs, pavements, etc including nails, propping supports and removal of the same for all leads and lifts all complete as per drawings, specifications and instruction of the Engineer.</t>
    </r>
  </si>
  <si>
    <r>
      <t xml:space="preserve">38 mm thick Shisau wood </t>
    </r>
    <r>
      <rPr>
        <sz val="10"/>
        <color indexed="10"/>
        <rFont val="Times New Roman"/>
        <family val="1"/>
      </rPr>
      <t>Pannel Door Shutter</t>
    </r>
    <r>
      <rPr>
        <sz val="10"/>
        <rFont val="Times New Roman"/>
        <family val="1"/>
      </rPr>
      <t xml:space="preserve"> with good finish including 3 Nos. of 10 cm hinge per leaf, 2 Nos. of 15 cm long approved quality tower bolts, 2 Nos. of approved quality handles, 1 No. M.S. hook bolt per leaf fixing on wooden frame and one set of Mortise Lock, as per drawing, specification and instruction of  engineer, all complete</t>
    </r>
  </si>
  <si>
    <t>Sub Total 6.01 (a)</t>
  </si>
  <si>
    <t>Sub total B (c)</t>
  </si>
  <si>
    <t>Sub-Total for 1 boring  (iv =i+ii+iii)</t>
  </si>
  <si>
    <t>Sub-Total of A: Cost for 2 boring (b =iv x 2)</t>
  </si>
  <si>
    <t>Total Cost of 11 kVA distribution works for two deep boring along with two 25 kVA transformers (d)</t>
  </si>
  <si>
    <r>
      <t xml:space="preserve">Providing and Fixing Plastic Cylindrical Vertical </t>
    </r>
    <r>
      <rPr>
        <sz val="10"/>
        <color indexed="10"/>
        <rFont val="Times New Roman"/>
        <family val="1"/>
      </rPr>
      <t>Overhead Storage Tank</t>
    </r>
    <r>
      <rPr>
        <sz val="10"/>
        <rFont val="Times New Roman"/>
        <family val="1"/>
      </rPr>
      <t xml:space="preserve"> of 2,000 lit. capacity as per drawing, specification and instruction all complete </t>
    </r>
    <r>
      <rPr>
        <b/>
        <sz val="10"/>
        <rFont val="Times New Roman"/>
        <family val="1"/>
      </rPr>
      <t>(e)</t>
    </r>
  </si>
  <si>
    <r>
      <t xml:space="preserve">Sandpit filling 300mm thick for Children Play Area as per Design, Drawing, Specification and Instruction of Engineer all complete  </t>
    </r>
    <r>
      <rPr>
        <b/>
        <sz val="10"/>
        <color indexed="8"/>
        <rFont val="Times New Roman"/>
        <family val="1"/>
      </rPr>
      <t>(g)</t>
    </r>
  </si>
  <si>
    <r>
      <t xml:space="preserve">Providing, placing, fixing centering and shuttering of </t>
    </r>
    <r>
      <rPr>
        <b/>
        <sz val="10"/>
        <color rgb="FFFF0000"/>
        <rFont val="Times New Roman"/>
        <family val="1"/>
      </rPr>
      <t>Plywood or Steel Formwork</t>
    </r>
    <r>
      <rPr>
        <sz val="10"/>
        <rFont val="Times New Roman"/>
        <family val="1"/>
      </rPr>
      <t xml:space="preserve"> for Ghats, weirs, pavements, slabs, shear walls etc including nails, propping supports and removal of the same for all leads and lifts all complete as per drawings, specifications and instruction of the Engineer. </t>
    </r>
    <r>
      <rPr>
        <b/>
        <sz val="10"/>
        <rFont val="Times New Roman"/>
        <family val="1"/>
      </rPr>
      <t>(h)</t>
    </r>
  </si>
  <si>
    <t xml:space="preserve">Sub-Total (Bill 5 - 6):(a+b+c+d+e+f+g+h) </t>
  </si>
  <si>
    <t xml:space="preserve">Brick masonry work with first class brick of chimney bhatta in (1:4) cement mortar in Ground Floor as per design, drawing, specification and instruction all complete. </t>
  </si>
  <si>
    <r>
      <t>P4-</t>
    </r>
    <r>
      <rPr>
        <sz val="10"/>
        <color indexed="10"/>
        <rFont val="Times New Roman"/>
        <family val="1"/>
      </rPr>
      <t>50 mm thick Stone Cladding</t>
    </r>
    <r>
      <rPr>
        <sz val="10"/>
        <rFont val="Times New Roman"/>
        <family val="1"/>
      </rPr>
      <t xml:space="preserve"> on 25 mm thick mortar bedding on reinforced concrete stairs to all horizontal and vertical faces as per Design, Drawing, Specification and Instruction of Engineer all complete </t>
    </r>
  </si>
  <si>
    <r>
      <t xml:space="preserve">Providing and placing machine mixed concrete </t>
    </r>
    <r>
      <rPr>
        <sz val="10"/>
        <color indexed="10"/>
        <rFont val="Times New Roman"/>
        <family val="1"/>
      </rPr>
      <t>M10</t>
    </r>
    <r>
      <rPr>
        <sz val="10"/>
        <rFont val="Times New Roman"/>
        <family val="1"/>
      </rPr>
      <t xml:space="preserve"> for the footpath base including compaction, curing, testing and all leads as per Design, Drawing, Specification and Instruction of Engineer all complete </t>
    </r>
  </si>
  <si>
    <r>
      <t xml:space="preserve">Providing and placing machine mixed concrete </t>
    </r>
    <r>
      <rPr>
        <sz val="10"/>
        <color indexed="10"/>
        <rFont val="Times New Roman"/>
        <family val="1"/>
      </rPr>
      <t>M10</t>
    </r>
    <r>
      <rPr>
        <sz val="10"/>
        <rFont val="Times New Roman"/>
        <family val="1"/>
      </rPr>
      <t xml:space="preserve"> for the foundation and footing etc. including compaction, curing, testing and all leads as per Design, Drawing, Specification and Instruction of Engineer all complete </t>
    </r>
  </si>
  <si>
    <t xml:space="preserve">Supplying and filling free draining material including compaction as per Design, Drawing, Specification and Instruction of Engineer all complete </t>
  </si>
  <si>
    <t>ROOF &amp; TILES</t>
  </si>
  <si>
    <t>8.10.3</t>
  </si>
  <si>
    <t xml:space="preserve">Supplying and fixing MS Railing (Baluster + handrail) including wooden handrail &amp; painting all complete for stairs as per design, drawing, specification and instruction of Engineer. </t>
  </si>
  <si>
    <t xml:space="preserve">Supplying and fixing MS Railing (handrail + 6x6 mm solid MS square pipe) including painting at veranda all complete as per design, drawing, specification and instruction of Engineer. </t>
  </si>
  <si>
    <t>8.7.6</t>
  </si>
  <si>
    <r>
      <rPr>
        <b/>
        <sz val="10"/>
        <rFont val="Times New Roman"/>
        <family val="1"/>
      </rPr>
      <t xml:space="preserve">M15 </t>
    </r>
    <r>
      <rPr>
        <sz val="10"/>
        <rFont val="Times New Roman"/>
        <family val="1"/>
      </rPr>
      <t xml:space="preserve">Cement Concrete Floor Casting as per design, drawing, specification and instruction all complete </t>
    </r>
  </si>
  <si>
    <t>8.7.7</t>
  </si>
  <si>
    <t>8.7.8</t>
  </si>
  <si>
    <r>
      <t xml:space="preserve">Telia Brick (Machine made) 8"X8" in (1:1:1) lime, surkhi,sand mortar with  (1:1) lime surkhi pointing in </t>
    </r>
    <r>
      <rPr>
        <b/>
        <sz val="10"/>
        <rFont val="Times New Roman"/>
        <family val="1"/>
      </rPr>
      <t>Flooring works</t>
    </r>
    <r>
      <rPr>
        <sz val="10"/>
        <rFont val="Times New Roman"/>
        <family val="1"/>
      </rPr>
      <t xml:space="preserve"> as per design, drawings, specification and instruction of the Engineer all complete.</t>
    </r>
  </si>
  <si>
    <r>
      <t xml:space="preserve">6inch height Telia Brick (Machin made) in (1:1:1) lime, surkhi,sand mortar with (1:1) lime surkhi pointing in </t>
    </r>
    <r>
      <rPr>
        <b/>
        <sz val="10"/>
        <rFont val="Times New Roman"/>
        <family val="1"/>
      </rPr>
      <t>Skirting works</t>
    </r>
    <r>
      <rPr>
        <sz val="10"/>
        <rFont val="Times New Roman"/>
        <family val="1"/>
      </rPr>
      <t xml:space="preserve"> as per design, drawings, specification and instruction of the Engineer all complete.</t>
    </r>
  </si>
  <si>
    <t xml:space="preserve">35mm thick natural flag stone paving at stairs on cement sand mortar bed as per Design, Drawing, Specification and Instruction of Engineer all complete </t>
  </si>
  <si>
    <r>
      <rPr>
        <sz val="10"/>
        <color indexed="10"/>
        <rFont val="Times New Roman"/>
        <family val="1"/>
      </rPr>
      <t>12.5 mm</t>
    </r>
    <r>
      <rPr>
        <sz val="10"/>
        <rFont val="Times New Roman"/>
        <family val="1"/>
      </rPr>
      <t xml:space="preserve"> thick </t>
    </r>
    <r>
      <rPr>
        <sz val="10"/>
        <color indexed="10"/>
        <rFont val="Times New Roman"/>
        <family val="1"/>
      </rPr>
      <t>(1:2)</t>
    </r>
    <r>
      <rPr>
        <sz val="10"/>
        <rFont val="Times New Roman"/>
        <family val="1"/>
      </rPr>
      <t xml:space="preserve"> Lime Surkhi </t>
    </r>
    <r>
      <rPr>
        <sz val="10"/>
        <color indexed="10"/>
        <rFont val="Times New Roman"/>
        <family val="1"/>
      </rPr>
      <t xml:space="preserve">Plaster on Wall </t>
    </r>
    <r>
      <rPr>
        <sz val="10"/>
        <rFont val="Times New Roman"/>
        <family val="1"/>
      </rPr>
      <t xml:space="preserve">including proper curing as per design, drawing, specification and instruction all complete </t>
    </r>
  </si>
  <si>
    <r>
      <t xml:space="preserve">Two coats of approved quality and colour ready made </t>
    </r>
    <r>
      <rPr>
        <sz val="10"/>
        <color rgb="FFFF0000"/>
        <rFont val="Times New Roman"/>
        <family val="1"/>
      </rPr>
      <t>E</t>
    </r>
    <r>
      <rPr>
        <sz val="10"/>
        <color indexed="10"/>
        <rFont val="Times New Roman"/>
        <family val="1"/>
      </rPr>
      <t>namel Paints</t>
    </r>
    <r>
      <rPr>
        <sz val="10"/>
        <rFont val="Times New Roman"/>
        <family val="1"/>
      </rPr>
      <t xml:space="preserve"> over one coat of primer on doors and windows as per design, drawing, specification and instruction all complete </t>
    </r>
  </si>
  <si>
    <t xml:space="preserve">Providing and fixing Spiral Stair case of mild steel including painting as per design, drawing, specification and instruction all complete </t>
  </si>
  <si>
    <t>9.9.1</t>
  </si>
  <si>
    <t>9.9.2</t>
  </si>
  <si>
    <t xml:space="preserve">M15 Cement Concrete Floor Casting as per design, drawing, specification and instruction all complete </t>
  </si>
  <si>
    <t>9.9.3</t>
  </si>
  <si>
    <r>
      <t xml:space="preserve">37.5mm thick </t>
    </r>
    <r>
      <rPr>
        <sz val="10"/>
        <color indexed="10"/>
        <rFont val="Times New Roman"/>
        <family val="1"/>
      </rPr>
      <t>Flagstone</t>
    </r>
    <r>
      <rPr>
        <sz val="10"/>
        <rFont val="Times New Roman"/>
        <family val="1"/>
      </rPr>
      <t xml:space="preserve"> Paving in (1:4) cement / sand mortar for floor</t>
    </r>
  </si>
  <si>
    <r>
      <t xml:space="preserve">150mm height and 20mm thick natural flag stone paving at stairs on cement sand mortar in </t>
    </r>
    <r>
      <rPr>
        <b/>
        <sz val="10"/>
        <rFont val="Times New Roman"/>
        <family val="1"/>
      </rPr>
      <t>Skirting Works</t>
    </r>
    <r>
      <rPr>
        <sz val="10"/>
        <rFont val="Times New Roman"/>
        <family val="1"/>
      </rPr>
      <t xml:space="preserve"> as per Design, Drawing, Specification and Instruction of Engineer all complete </t>
    </r>
  </si>
  <si>
    <t>9.7.1</t>
  </si>
  <si>
    <t>9.7.2</t>
  </si>
  <si>
    <t>9.8.3</t>
  </si>
  <si>
    <r>
      <t xml:space="preserve">Supplying and fitting high quality </t>
    </r>
    <r>
      <rPr>
        <sz val="10"/>
        <color indexed="10"/>
        <rFont val="Times New Roman"/>
        <family val="1"/>
      </rPr>
      <t xml:space="preserve">Porcelain glazed tiles </t>
    </r>
    <r>
      <rPr>
        <sz val="10"/>
        <rFont val="Times New Roman"/>
        <family val="1"/>
      </rPr>
      <t xml:space="preserve">in (1:4) cement / sand mortar in </t>
    </r>
    <r>
      <rPr>
        <b/>
        <sz val="10"/>
        <rFont val="Times New Roman"/>
        <family val="1"/>
      </rPr>
      <t>Wall</t>
    </r>
    <r>
      <rPr>
        <sz val="10"/>
        <rFont val="Times New Roman"/>
        <family val="1"/>
      </rPr>
      <t xml:space="preserve"> as per design, drawing, specification and instruction all complete </t>
    </r>
  </si>
  <si>
    <r>
      <t xml:space="preserve">Supplying and fitting high quality </t>
    </r>
    <r>
      <rPr>
        <sz val="10"/>
        <color indexed="10"/>
        <rFont val="Times New Roman"/>
        <family val="1"/>
      </rPr>
      <t xml:space="preserve">Porcelain tiles (non-sleepery) </t>
    </r>
    <r>
      <rPr>
        <sz val="10"/>
        <rFont val="Times New Roman"/>
        <family val="1"/>
      </rPr>
      <t xml:space="preserve">in (1:4) cement / sand mortar in </t>
    </r>
    <r>
      <rPr>
        <b/>
        <sz val="10"/>
        <rFont val="Times New Roman"/>
        <family val="1"/>
      </rPr>
      <t>Flooring Works</t>
    </r>
    <r>
      <rPr>
        <sz val="10"/>
        <rFont val="Times New Roman"/>
        <family val="1"/>
      </rPr>
      <t xml:space="preserve"> of Verandah &amp; Terrace as per design, drawing, specification and instruction all complete </t>
    </r>
  </si>
  <si>
    <r>
      <t xml:space="preserve">Supplying and fitting 4inch height high quality </t>
    </r>
    <r>
      <rPr>
        <sz val="10"/>
        <color indexed="10"/>
        <rFont val="Times New Roman"/>
        <family val="1"/>
      </rPr>
      <t xml:space="preserve">Porcelain tiles (non-sleepery) </t>
    </r>
    <r>
      <rPr>
        <sz val="10"/>
        <rFont val="Times New Roman"/>
        <family val="1"/>
      </rPr>
      <t xml:space="preserve">in (1:4) cement / sand mortar in </t>
    </r>
    <r>
      <rPr>
        <b/>
        <sz val="10"/>
        <rFont val="Times New Roman"/>
        <family val="1"/>
      </rPr>
      <t>Skirting Works</t>
    </r>
    <r>
      <rPr>
        <sz val="10"/>
        <rFont val="Times New Roman"/>
        <family val="1"/>
      </rPr>
      <t xml:space="preserve"> as per design, drawing, specification and instruction all complete </t>
    </r>
  </si>
  <si>
    <r>
      <t xml:space="preserve">Supplying and fitting high quality </t>
    </r>
    <r>
      <rPr>
        <sz val="10"/>
        <color indexed="10"/>
        <rFont val="Times New Roman"/>
        <family val="1"/>
      </rPr>
      <t xml:space="preserve">Porcelain tiles (non-sleepery) </t>
    </r>
    <r>
      <rPr>
        <sz val="10"/>
        <rFont val="Times New Roman"/>
        <family val="1"/>
      </rPr>
      <t xml:space="preserve">in (1:4) cement / sand mortar in </t>
    </r>
    <r>
      <rPr>
        <b/>
        <sz val="10"/>
        <rFont val="Times New Roman"/>
        <family val="1"/>
      </rPr>
      <t>Flooring Works</t>
    </r>
    <r>
      <rPr>
        <sz val="10"/>
        <rFont val="Times New Roman"/>
        <family val="1"/>
      </rPr>
      <t xml:space="preserve"> as per design, drawing, specification and instruction all complete </t>
    </r>
  </si>
  <si>
    <t>10.8.1</t>
  </si>
  <si>
    <t>10.8.2</t>
  </si>
  <si>
    <t>10.7.3</t>
  </si>
  <si>
    <t>10.7.4</t>
  </si>
  <si>
    <t>10.7.5</t>
  </si>
  <si>
    <t>10.7.6</t>
  </si>
  <si>
    <t>10.7.7</t>
  </si>
  <si>
    <t>10.7.8</t>
  </si>
  <si>
    <r>
      <t xml:space="preserve">50mm thick </t>
    </r>
    <r>
      <rPr>
        <sz val="10"/>
        <color indexed="10"/>
        <rFont val="Times New Roman"/>
        <family val="1"/>
      </rPr>
      <t>Flagstone</t>
    </r>
    <r>
      <rPr>
        <sz val="10"/>
        <rFont val="Times New Roman"/>
        <family val="1"/>
      </rPr>
      <t xml:space="preserve"> Paving in (1:4) cement / sand mortar for floor</t>
    </r>
  </si>
  <si>
    <r>
      <rPr>
        <b/>
        <sz val="10"/>
        <color rgb="FFFF0000"/>
        <rFont val="Times New Roman"/>
        <family val="1"/>
      </rPr>
      <t>P1-Footpath-50mm thick</t>
    </r>
    <r>
      <rPr>
        <sz val="10"/>
        <rFont val="Times New Roman"/>
        <family val="1"/>
      </rPr>
      <t xml:space="preserve"> natural flag stone pavers in running bond pattern on 25mm mortar bed as per Design, Drawing, Specification and Instruction of Engineer all complete </t>
    </r>
  </si>
  <si>
    <t xml:space="preserve">Brick work with Traditional brick (small Dachi Appa) work in (1:1:2) lime, surkhi, sand mortar as per design, drawing, specification and instruction all complete. </t>
  </si>
  <si>
    <r>
      <t xml:space="preserve">P6- chipping of Old Surface (concrete) and laying </t>
    </r>
    <r>
      <rPr>
        <sz val="10"/>
        <color rgb="FFFF0000"/>
        <rFont val="Times New Roman"/>
        <family val="1"/>
      </rPr>
      <t xml:space="preserve">50 mm thick natural flag stone </t>
    </r>
    <r>
      <rPr>
        <sz val="10"/>
        <rFont val="Times New Roman"/>
        <family val="1"/>
      </rPr>
      <t xml:space="preserve">on mortar bed of Existing Ghats as per Design, Drawing, Specification and Instruction of Engineer all complete </t>
    </r>
  </si>
  <si>
    <r>
      <t>P1-Footpath-50mm thick natural stone pavers in running bond pattern on 25mm mortar bed</t>
    </r>
    <r>
      <rPr>
        <sz val="10"/>
        <rFont val="Times New Roman"/>
        <family val="1"/>
      </rPr>
      <t xml:space="preserve"> as per Design, Drawing, Specification and Instruction of Engineer all complete </t>
    </r>
  </si>
  <si>
    <t xml:space="preserve">P2-Cycle Track-75mm thick hexagonal interlocking pavers on 25mm mortar bed as per Design, Drawing, Specification and Instruction of Engineer all complete </t>
  </si>
  <si>
    <t xml:space="preserve">P3-Feature Area-Machine Made Brick Pavers in herringbone pattern with headercourse over on 25mm mortar bed as per Design, Drawing, Specification and Instruction of Engineer all complete </t>
  </si>
  <si>
    <r>
      <t xml:space="preserve">Providing, supplying and fixing 30mm thick </t>
    </r>
    <r>
      <rPr>
        <sz val="10"/>
        <color indexed="10"/>
        <rFont val="Times New Roman"/>
        <family val="1"/>
      </rPr>
      <t>Vertical Stone Cladding</t>
    </r>
    <r>
      <rPr>
        <sz val="10"/>
        <rFont val="Times New Roman"/>
        <family val="1"/>
      </rPr>
      <t xml:space="preserve"> on concrete wall including required metal clampings as per Design, Drawing, Specification and Instruction of Engineer all complete </t>
    </r>
  </si>
  <si>
    <t xml:space="preserve">35mm thick natural flagstone pavers in running bond pattern on mortar bed as per Design, Drawing, Specification and Instruction of Engineer all complete </t>
  </si>
  <si>
    <t xml:space="preserve">Providing and laying Reinforcement including cutting, bending, binding,  fixing in position and lead 30m. etc. all complete as per specification and drawing. </t>
  </si>
  <si>
    <r>
      <t>P4-</t>
    </r>
    <r>
      <rPr>
        <sz val="10"/>
        <color indexed="10"/>
        <rFont val="Times New Roman"/>
        <family val="1"/>
      </rPr>
      <t>50mm thick Stone Cladding</t>
    </r>
    <r>
      <rPr>
        <sz val="10"/>
        <rFont val="Times New Roman"/>
        <family val="1"/>
      </rPr>
      <t xml:space="preserve"> on 25 mm thick mortar bedding on reinforced concrete stairs to all horizontal and vertical faces as per Design, Drawing, Specification and Instruction of Engineer all complete </t>
    </r>
  </si>
  <si>
    <r>
      <rPr>
        <sz val="10"/>
        <color rgb="FFFF0000"/>
        <rFont val="Times New Roman"/>
        <family val="1"/>
      </rPr>
      <t>P1-Footpath-50mm thick stone</t>
    </r>
    <r>
      <rPr>
        <sz val="10"/>
        <rFont val="Times New Roman"/>
        <family val="1"/>
      </rPr>
      <t xml:space="preserve"> pavers in running bond pattern on 25mm mortar bed as per Design, Drawing, Specification and Instruction of Engineer all complete </t>
    </r>
  </si>
  <si>
    <r>
      <rPr>
        <sz val="10"/>
        <color rgb="FFFF0000"/>
        <rFont val="Times New Roman"/>
        <family val="1"/>
      </rPr>
      <t>P2-Cycle Track-75mm thick hexagonal interlocking pavers</t>
    </r>
    <r>
      <rPr>
        <sz val="10"/>
        <rFont val="Times New Roman"/>
        <family val="1"/>
      </rPr>
      <t xml:space="preserve"> on 25mm mortar bed as per Design, Drawing, Specification and Instruction of Engineer all complete </t>
    </r>
  </si>
  <si>
    <t xml:space="preserve">P1-Footpath-50mm thick stone pavers in running bond pattern on 25mm mortar bed as per Design, Drawing, Specification and Instruction of Engineer all complete </t>
  </si>
  <si>
    <r>
      <t xml:space="preserve">35mm thick </t>
    </r>
    <r>
      <rPr>
        <sz val="10"/>
        <color indexed="10"/>
        <rFont val="Times New Roman"/>
        <family val="1"/>
      </rPr>
      <t>Flagstone</t>
    </r>
    <r>
      <rPr>
        <sz val="10"/>
        <rFont val="Times New Roman"/>
        <family val="1"/>
      </rPr>
      <t xml:space="preserve"> Paving in (1:4) cement / sand mortar for floor</t>
    </r>
  </si>
  <si>
    <t>Supply &amp; Installation of 8m Hot Deep Galvanized Pole with Diameter of Pole section minimum - 180mm at bottom and 80mm at top  with Ms Arm and SPV Mounting Frame all complete.</t>
  </si>
  <si>
    <t>Battery Stand &amp; Box</t>
  </si>
  <si>
    <t>Earthing with minimum one meter copper wire</t>
  </si>
  <si>
    <t>200 mm dia. ERW mild steel black Slotted screen pipe of  6-7 mm thick  with socketed at one end and non threaded and plain at another end.</t>
  </si>
  <si>
    <t>150 mm dia ERW mild steel casing pipe of thickness 5-6 mm with socketed at one end and non threaded and  plain at another end.</t>
  </si>
  <si>
    <t>PG aluminium clamp for conductor.</t>
  </si>
  <si>
    <t>Supply, Installation, Testing &amp; Commissioning of Deep Tube well vertical Submersible pump complete with motor cabling and all accessories (Confirming IS 9001) for 90m gross head and discharge capacity of 10-12 lps to pump water from bore well (tentative 20  HP Pump) as per pump specifications including all hardware, electrical and mechanical connections required to complete the work for operation.</t>
  </si>
  <si>
    <t xml:space="preserve">Cast Steel Check (Non return) Valve of DN 150 mm  Class 600 double flanged, including installation all complete </t>
  </si>
  <si>
    <t xml:space="preserve">DN 80 mm 24 mm thick MS flange including necessary acessories and installation all complete </t>
  </si>
  <si>
    <t xml:space="preserve">DN 80 mm, 2 mm thick compressed fiber flange gasket  including installation all complete </t>
  </si>
  <si>
    <t>Summary of BOQ</t>
  </si>
  <si>
    <t>In Figure</t>
  </si>
  <si>
    <t>In words</t>
  </si>
  <si>
    <t>BOQ</t>
  </si>
  <si>
    <t xml:space="preserve"> Bidder's Rate (NRs.)</t>
  </si>
  <si>
    <t>One Million</t>
  </si>
  <si>
    <t>Subtotal (DW1)</t>
  </si>
  <si>
    <t>Subtotal (DW2)</t>
  </si>
  <si>
    <t>Subtotal (DW3)</t>
  </si>
  <si>
    <t>Sub-Total (Bill 3 - 9):</t>
  </si>
  <si>
    <t>Door/ Window</t>
  </si>
  <si>
    <t xml:space="preserve">Concreting M20 for structure including supplying of approved quality of cement, crushed stone aggregate, sand with proper mixing, placing, compaction &amp; curing  as per drawing, specification and instruction all complete </t>
  </si>
  <si>
    <r>
      <t xml:space="preserve">Providing, placing, fixing centering and shuttering of </t>
    </r>
    <r>
      <rPr>
        <b/>
        <sz val="10"/>
        <color theme="1"/>
        <rFont val="Times New Roman"/>
        <family val="1"/>
      </rPr>
      <t>Plywood or Steel Formwork</t>
    </r>
    <r>
      <rPr>
        <sz val="10"/>
        <color theme="1"/>
        <rFont val="Times New Roman"/>
        <family val="1"/>
      </rPr>
      <t xml:space="preserve"> for foundations, beams, colums, slabs, etc including nails, propping supports and removal of the same for all leads and lifts all complete as per drawings, specifications and instruction of the Engineer.</t>
    </r>
  </si>
  <si>
    <t>Providing and laying of single layer Flat Brick Soling with 1st class chimney made brick in foundation and flooring areas packing the joint with coarse sand upto the approved levels and line as per drawing specifications and instructions all complete.</t>
  </si>
  <si>
    <r>
      <t xml:space="preserve">Telia Brick (Machine made) 8"X8" in (1:1:1) lime, surkhi,sand mortar with  (1:1) lime surkhi pointing in </t>
    </r>
    <r>
      <rPr>
        <b/>
        <sz val="10"/>
        <color theme="1"/>
        <rFont val="Times New Roman"/>
        <family val="1"/>
      </rPr>
      <t>Flooring works</t>
    </r>
    <r>
      <rPr>
        <sz val="10"/>
        <color theme="1"/>
        <rFont val="Times New Roman"/>
        <family val="1"/>
      </rPr>
      <t xml:space="preserve"> as per design, drawings, specification and instruction of the Engineer all complete.</t>
    </r>
  </si>
  <si>
    <r>
      <t xml:space="preserve">6inch height Telia Brick (Machin made) in (1:1:1) lime, surkhi,sand mortar with (1:1) lime surkhi pointing in </t>
    </r>
    <r>
      <rPr>
        <b/>
        <sz val="10"/>
        <color theme="1"/>
        <rFont val="Times New Roman"/>
        <family val="1"/>
      </rPr>
      <t>Skirting works</t>
    </r>
    <r>
      <rPr>
        <sz val="10"/>
        <color theme="1"/>
        <rFont val="Times New Roman"/>
        <family val="1"/>
      </rPr>
      <t xml:space="preserve"> as per design, drawings, specification and instruction of the Engineer all complete.</t>
    </r>
  </si>
  <si>
    <r>
      <t xml:space="preserve">Supplying and fitting high quality Porcelain tiles (non-sleepery) in (1:4) cement / sand mortar in </t>
    </r>
    <r>
      <rPr>
        <b/>
        <sz val="10"/>
        <color theme="1"/>
        <rFont val="Times New Roman"/>
        <family val="1"/>
      </rPr>
      <t>Flooring Works</t>
    </r>
    <r>
      <rPr>
        <sz val="10"/>
        <color theme="1"/>
        <rFont val="Times New Roman"/>
        <family val="1"/>
      </rPr>
      <t xml:space="preserve"> on Kitchen &amp; Terrace as per design, drawing, specification and instruction all complete </t>
    </r>
  </si>
  <si>
    <r>
      <t xml:space="preserve">Supplying and fitting high quality Porcelain glazed tiles in (1:4) cement / sand mortar in </t>
    </r>
    <r>
      <rPr>
        <b/>
        <sz val="10"/>
        <color theme="1"/>
        <rFont val="Times New Roman"/>
        <family val="1"/>
      </rPr>
      <t>Wall</t>
    </r>
    <r>
      <rPr>
        <sz val="10"/>
        <color theme="1"/>
        <rFont val="Times New Roman"/>
        <family val="1"/>
      </rPr>
      <t xml:space="preserve"> as per design, drawing, specification and instruction all complete </t>
    </r>
  </si>
  <si>
    <r>
      <t xml:space="preserve">150mm height and 20mm thick natural flag stone paving at stairs on cement sand mortar in </t>
    </r>
    <r>
      <rPr>
        <b/>
        <sz val="10"/>
        <color theme="1"/>
        <rFont val="Times New Roman"/>
        <family val="1"/>
      </rPr>
      <t>Skirting Works</t>
    </r>
    <r>
      <rPr>
        <sz val="10"/>
        <color theme="1"/>
        <rFont val="Times New Roman"/>
        <family val="1"/>
      </rPr>
      <t xml:space="preserve"> as per Design, Drawing, Specification and Instruction of Engineer all complete </t>
    </r>
  </si>
  <si>
    <t xml:space="preserve">12.5 mm thick (1:2) Lime Surkhi Plaster on Wall including proper curing as per design, drawing, specification and instruction all complete </t>
  </si>
  <si>
    <t xml:space="preserve">12.5 mm thick (1:4) C/S Plaster in Ceiling including proper curing as per design, drawing, specification and instruction all complete </t>
  </si>
  <si>
    <t xml:space="preserve">Two coats interior emulsion paint with one coat primer in new plastered surface inside building as per design, drawing, specification and instruction all complete </t>
  </si>
  <si>
    <t>Bill of Quantities</t>
  </si>
  <si>
    <t>Pipe works including all accessories with approximately 70m riser pipe for one tube well (80mm dia mild steel or GI pipe with flange joints), including Fitting and fixing as per instruction, all complete.</t>
  </si>
  <si>
    <r>
      <t xml:space="preserve">Landscaping Improvement Works along Bagmati River Banks: </t>
    </r>
    <r>
      <rPr>
        <sz val="14"/>
        <rFont val="Times New Roman"/>
        <family val="1"/>
      </rPr>
      <t>Uttargaya, Gokarna, Guheshwori &amp; Thapathali to Balkhu</t>
    </r>
  </si>
  <si>
    <t>Invitation for Bids No. : BRBIP-AF/01W/2019</t>
  </si>
  <si>
    <t xml:space="preserve"> BRBIP-AF/01W/2019</t>
  </si>
  <si>
    <t>Landscaping Improvement Works along Bagmati River Banks:</t>
  </si>
  <si>
    <r>
      <t>Landscaping Improvement Works along Bagmati River Banks:</t>
    </r>
    <r>
      <rPr>
        <sz val="11"/>
        <rFont val="Times New Roman"/>
        <family val="1"/>
      </rPr>
      <t xml:space="preserve"> Uttargaya, Gokarna, Guheshwori &amp; Thapathali to Balkhu</t>
    </r>
  </si>
  <si>
    <r>
      <t xml:space="preserve">Landscaping Improvement Works along Bagmati River Banks: </t>
    </r>
    <r>
      <rPr>
        <sz val="11"/>
        <rFont val="Times New Roman"/>
        <family val="1"/>
      </rPr>
      <t>Uttargaya, Gokarna, Guheshwori &amp; Thapathali to Balkhu</t>
    </r>
  </si>
  <si>
    <t>Remarks</t>
  </si>
  <si>
    <t>(E)</t>
  </si>
  <si>
    <t>Total of Bills plus Provisional Sums  (D = A+B+C)</t>
  </si>
  <si>
    <t>Value Added Tax (E = D x 13%)</t>
  </si>
  <si>
    <t>TOTAL PRICE (F = D+E)</t>
  </si>
  <si>
    <t>(F)</t>
  </si>
  <si>
    <t xml:space="preserve">           Bill 7 - Day works  </t>
  </si>
  <si>
    <t>Bill 7 :</t>
  </si>
  <si>
    <t>DAY WORKS</t>
  </si>
  <si>
    <t>Total of Bill 1:</t>
  </si>
  <si>
    <t>sq.m</t>
  </si>
  <si>
    <r>
      <t xml:space="preserve">Two coat of </t>
    </r>
    <r>
      <rPr>
        <b/>
        <sz val="10"/>
        <rFont val="Times New Roman"/>
        <family val="1"/>
      </rPr>
      <t xml:space="preserve">Siltrate Painting </t>
    </r>
    <r>
      <rPr>
        <sz val="10"/>
        <rFont val="Times New Roman"/>
        <family val="1"/>
      </rPr>
      <t xml:space="preserve">on Brick Work surface with Traditional Brick as per design, drawing, specification and instruction all complete </t>
    </r>
  </si>
  <si>
    <t>Doors/ Windows</t>
  </si>
  <si>
    <t>ALUMINIUM DOOR D2 (materials and installation as per drawings and specification all complete)</t>
  </si>
  <si>
    <t>ROOF Works</t>
  </si>
  <si>
    <r>
      <t xml:space="preserve">Supplying and fixing </t>
    </r>
    <r>
      <rPr>
        <b/>
        <sz val="10"/>
        <rFont val="Times New Roman"/>
        <family val="1"/>
      </rPr>
      <t>Roof Tile</t>
    </r>
    <r>
      <rPr>
        <sz val="10"/>
        <rFont val="Times New Roman"/>
        <family val="1"/>
      </rPr>
      <t xml:space="preserve"> on roof as per design, drawing, specification and instruction all complete </t>
    </r>
  </si>
  <si>
    <r>
      <t xml:space="preserve">Supplying and fixing </t>
    </r>
    <r>
      <rPr>
        <b/>
        <sz val="10"/>
        <rFont val="Times New Roman"/>
        <family val="1"/>
      </rPr>
      <t>Ridge Tile</t>
    </r>
    <r>
      <rPr>
        <sz val="10"/>
        <rFont val="Times New Roman"/>
        <family val="1"/>
      </rPr>
      <t xml:space="preserve"> on roof as per design, drawing, specification and instruction all complete </t>
    </r>
  </si>
  <si>
    <t>Supply and Fixing - Water Proof Ply + Wooden Batten and Perlin all complete as per design drawings, specification and instruction of Engineer.</t>
  </si>
  <si>
    <r>
      <rPr>
        <sz val="10"/>
        <color indexed="10"/>
        <rFont val="Times New Roman"/>
        <family val="1"/>
      </rPr>
      <t>Two coats exterior emulsion paint</t>
    </r>
    <r>
      <rPr>
        <sz val="10"/>
        <rFont val="Times New Roman"/>
        <family val="1"/>
      </rPr>
      <t xml:space="preserve"> with one coat primer in new plastered surface outside building surface as per design, drawing, specification and instruction all complete </t>
    </r>
  </si>
  <si>
    <r>
      <rPr>
        <b/>
        <sz val="10"/>
        <rFont val="Times New Roman"/>
        <family val="1"/>
      </rPr>
      <t>M15</t>
    </r>
    <r>
      <rPr>
        <sz val="10"/>
        <rFont val="Times New Roman"/>
        <family val="1"/>
      </rPr>
      <t xml:space="preserve"> Cement Concrete Floor Casting as per design, drawing, specification and instruction all complete </t>
    </r>
  </si>
  <si>
    <t>Job</t>
  </si>
  <si>
    <t xml:space="preserve">Demolition of Existing Gabion Wall and stacking of stones properly </t>
  </si>
  <si>
    <t>Demolish Existing Toilet as per drawings and instruction</t>
  </si>
  <si>
    <t>Demolish of Old Cremation as per drawings and instruction</t>
  </si>
  <si>
    <t>Remove Old Existing Pole as per drawings and instruction</t>
  </si>
  <si>
    <t>Demolish Existing Shattal as per drawings and instruction</t>
  </si>
  <si>
    <t>Sub-Total (Bill 4 - 4):</t>
  </si>
  <si>
    <t>3 wire/ km</t>
  </si>
  <si>
    <t>Excavation of garbage for disposal to land fill site as per drawing and instruction of the engineer</t>
  </si>
  <si>
    <t>200 mm dia ERW mild steel casing pipe of thickness 6-7 mm with socketed at one end and non threaded and  plain  at another end.</t>
  </si>
  <si>
    <t>Repair and reconstruct of 50mm thick Flastone Footpath near to Sukumbasi Area (Heritage walk)</t>
  </si>
  <si>
    <t>Demolish Existing Building at Balkhu-Demolition &amp; Repair Plan Thapathali to Balkhu (Sheet No. 13)</t>
  </si>
  <si>
    <t>Removal of the Foothpath, Pavement, Walls and Iron Fence to construct proposed ghats -Demolition &amp; Repair Plan Thapathali to Balkhu (Sheet No. 12)</t>
  </si>
  <si>
    <t>Existing Ghat &amp; Bhakari to be retained and made good (Repair) -Demolition &amp; Repair Plan Thapathali to Balkhu (Sheet No. 12)</t>
  </si>
  <si>
    <t>Repair all broken and damaged stone pavement with new stone paving at Teku Dovan-Demolition &amp; Repair Plan Thapathali to Balkhu (Sheet No. 12)</t>
  </si>
  <si>
    <t>Removal of the Foothpath, Pavement, Walls and Iron Fence to expose Old Ghat steps without damaging Old Ghat Steps -Demolition &amp; Repair Plan Thapathali to Balkhu (Sheet No. 12)</t>
  </si>
  <si>
    <t xml:space="preserve">Demolish existing toilet, buildings -Demolition &amp; Repair Plan Thapathali to Balkhu </t>
  </si>
  <si>
    <t>Demolition of Existing UN Boundary Wall -Demolition &amp; Repair Plan Thapathali to Balkhu</t>
  </si>
  <si>
    <t xml:space="preserve">Existing Water Resource (Dhara) to be Demolished and Reconstruct as per Traditional Architectural Design, Drawing, Specification and Instruction of Engineer all complete. </t>
  </si>
  <si>
    <t>Replace old small Metal Shade with new one as per drawing, specification and instruction all complete.</t>
  </si>
  <si>
    <r>
      <t>Providing and placing machine mixed concrete (</t>
    </r>
    <r>
      <rPr>
        <sz val="10"/>
        <color indexed="10"/>
        <rFont val="Times New Roman"/>
        <family val="1"/>
      </rPr>
      <t>M10</t>
    </r>
    <r>
      <rPr>
        <sz val="10"/>
        <rFont val="Times New Roman"/>
        <family val="1"/>
      </rPr>
      <t xml:space="preserve">) for the foundation and footing etc. including compaction, curing, testing and lead 30m etc. as per Design, Drawing, Specification and Instruction of Engineer all complete. </t>
    </r>
  </si>
  <si>
    <r>
      <t xml:space="preserve">Earthworks in </t>
    </r>
    <r>
      <rPr>
        <sz val="10"/>
        <color rgb="FFFF0000"/>
        <rFont val="Times New Roman"/>
        <family val="1"/>
      </rPr>
      <t>B</t>
    </r>
    <r>
      <rPr>
        <sz val="10"/>
        <color indexed="10"/>
        <rFont val="Times New Roman"/>
        <family val="1"/>
      </rPr>
      <t>ackfilling</t>
    </r>
    <r>
      <rPr>
        <sz val="10"/>
        <rFont val="Times New Roman"/>
        <family val="1"/>
      </rPr>
      <t xml:space="preserve">  with compaction to the required extent with all leads and lifts including Insitu and Laboratory Compaction Tests as per Design, Drawing, Specification and Instruction of Engineer all complete. </t>
    </r>
  </si>
  <si>
    <t>Supply and Installation of ALUMINIUM DOOR D2 as per drawings and instruction all complete</t>
  </si>
  <si>
    <r>
      <t xml:space="preserve">Supplying and fixing Water Pump with Pump House as per Design, Drawing, Specification and Instruction of Engineer all complete  </t>
    </r>
    <r>
      <rPr>
        <b/>
        <sz val="10"/>
        <rFont val="Times New Roman"/>
        <family val="1"/>
      </rPr>
      <t>(f)</t>
    </r>
  </si>
  <si>
    <r>
      <t xml:space="preserve">Providing and laying </t>
    </r>
    <r>
      <rPr>
        <b/>
        <sz val="10"/>
        <rFont val="Times New Roman"/>
        <family val="1"/>
      </rPr>
      <t>Roof Tile</t>
    </r>
    <r>
      <rPr>
        <sz val="10"/>
        <rFont val="Times New Roman"/>
        <family val="1"/>
      </rPr>
      <t xml:space="preserve"> as per drawing, specification and instruction all complete</t>
    </r>
  </si>
  <si>
    <r>
      <t xml:space="preserve">Providing and laying </t>
    </r>
    <r>
      <rPr>
        <b/>
        <sz val="10"/>
        <rFont val="Times New Roman"/>
        <family val="1"/>
      </rPr>
      <t>Ridge Tile</t>
    </r>
    <r>
      <rPr>
        <sz val="10"/>
        <rFont val="Times New Roman"/>
        <family val="1"/>
      </rPr>
      <t xml:space="preserve"> as per drawing, specification and instruction all complete</t>
    </r>
  </si>
  <si>
    <t>SUB - TOTAL Cost for 1 Toilet block (A)</t>
  </si>
  <si>
    <r>
      <rPr>
        <b/>
        <sz val="10"/>
        <rFont val="Times New Roman"/>
        <family val="1"/>
      </rPr>
      <t>Sub-Total (Bill 6 - 1):</t>
    </r>
    <r>
      <rPr>
        <sz val="10"/>
        <rFont val="Times New Roman"/>
        <family val="1"/>
      </rPr>
      <t xml:space="preserve"> (COST for 3 Toilet Blocks) = (3 x A)</t>
    </r>
  </si>
  <si>
    <t>Sub-Total (Bill 6 - 2): (COST for 10 New Shades of 13m)</t>
  </si>
  <si>
    <t>Battery LiFePO4 (80AH@c10,1800 cycle)</t>
  </si>
  <si>
    <t>Sub-Total (Bill 6 - 3): (COST for 320 Nos. of Standalone Solar Street Lamps)</t>
  </si>
  <si>
    <t>Electrical Works for Buildings (School Building, Toilets etc.)</t>
  </si>
  <si>
    <t xml:space="preserve">Sanitary Works for Toilet Buildings </t>
  </si>
  <si>
    <t xml:space="preserve">Supplying and fixing of 30mm thick natural stone for Vertical Cladding in 1:4 cement mortar including the clamping for anchorage as per Design, Drawing, Specification and Instruction of Engineer all complete </t>
  </si>
  <si>
    <r>
      <rPr>
        <sz val="10"/>
        <color indexed="10"/>
        <rFont val="Times New Roman"/>
        <family val="1"/>
      </rPr>
      <t>Two coats interior emulsion paint</t>
    </r>
    <r>
      <rPr>
        <sz val="10"/>
        <rFont val="Times New Roman"/>
        <family val="1"/>
      </rPr>
      <t xml:space="preserve"> with one coat primer in new plastered surface outside building surface as per design, drawing, specification and instruction all complete </t>
    </r>
  </si>
  <si>
    <t>10.8.3</t>
  </si>
  <si>
    <r>
      <rPr>
        <b/>
        <sz val="11"/>
        <rFont val="Times New Roman"/>
        <family val="1"/>
      </rPr>
      <t>Provide and install Signboards</t>
    </r>
    <r>
      <rPr>
        <sz val="11"/>
        <rFont val="Times New Roman"/>
        <family val="1"/>
      </rPr>
      <t xml:space="preserve"> Refer to specifications - "Notice Boards" </t>
    </r>
  </si>
  <si>
    <t>9.8.4</t>
  </si>
  <si>
    <t xml:space="preserve">Supplying and fixing machine made Clay Tile on slope roof as per design, drawing, specification and instruction all complete </t>
  </si>
  <si>
    <t>8.7.9</t>
  </si>
  <si>
    <t>Nepali Sal Wood Work for Beam, Joist, Column etc.</t>
  </si>
  <si>
    <r>
      <rPr>
        <sz val="10"/>
        <color indexed="10"/>
        <rFont val="Times New Roman"/>
        <family val="1"/>
      </rPr>
      <t>Earthwork Excavation</t>
    </r>
    <r>
      <rPr>
        <sz val="10"/>
        <rFont val="Times New Roman"/>
        <family val="1"/>
      </rPr>
      <t xml:space="preserve"> in foundation in </t>
    </r>
    <r>
      <rPr>
        <sz val="10"/>
        <color indexed="10"/>
        <rFont val="Times New Roman"/>
        <family val="1"/>
      </rPr>
      <t>river bank terraces</t>
    </r>
    <r>
      <rPr>
        <sz val="10"/>
        <rFont val="Times New Roman"/>
        <family val="1"/>
      </rPr>
      <t xml:space="preserve"> and other areas in all soft and silty soil including shoring, dewatering (if reqd.), handling for all lead and lifts as per Design, Drawing, Specification and Instruction of Engineer all complete </t>
    </r>
  </si>
  <si>
    <t xml:space="preserve">Earthwork excavation under water in all soft and silty soil including water diversion, shoring, dewatering (if reqd.), handling for all lead and liftsas per Design, Drawing, Specification and Instruction of Engineer all complete </t>
  </si>
  <si>
    <t xml:space="preserve">Earthwork excavation under water in all soft and silty soil including shoring, dewatering (if reqd.), handling for all lead and liftsas per Design, Drawing, Specification and Instruction of Engineer all complete </t>
  </si>
  <si>
    <r>
      <rPr>
        <sz val="10"/>
        <color indexed="10"/>
        <rFont val="Times New Roman"/>
        <family val="1"/>
      </rPr>
      <t>Earthwork Excavation</t>
    </r>
    <r>
      <rPr>
        <sz val="10"/>
        <rFont val="Times New Roman"/>
        <family val="1"/>
      </rPr>
      <t xml:space="preserve"> in foundation in all soil type including shoring, dewatering (if reqd.), handling for all lead and lifts as per Design, Drawing, Specification and Instruction of Engineer all complete </t>
    </r>
  </si>
  <si>
    <r>
      <t xml:space="preserve">Providing and placing machine mixed </t>
    </r>
    <r>
      <rPr>
        <b/>
        <sz val="10"/>
        <color theme="1"/>
        <rFont val="Times New Roman"/>
        <family val="1"/>
      </rPr>
      <t>concrete M10</t>
    </r>
    <r>
      <rPr>
        <sz val="10"/>
        <color theme="1"/>
        <rFont val="Times New Roman"/>
        <family val="1"/>
      </rPr>
      <t xml:space="preserve"> for the foundation and footing etc. including compaction, curing, testing, lifts and leads etc. all complete as per specification and drawing.</t>
    </r>
  </si>
  <si>
    <r>
      <t xml:space="preserve">Providing and placing machine mixed </t>
    </r>
    <r>
      <rPr>
        <b/>
        <sz val="10"/>
        <color theme="1"/>
        <rFont val="Times New Roman"/>
        <family val="1"/>
      </rPr>
      <t>concrete M30</t>
    </r>
    <r>
      <rPr>
        <sz val="10"/>
        <color theme="1"/>
        <rFont val="Times New Roman"/>
        <family val="1"/>
      </rPr>
      <t xml:space="preserve"> for the abutment, pier, wall, super structure, deck slab, girder, etc,  including compaction, curing, testing and all lead  all complete as per specification and drawing.</t>
    </r>
  </si>
  <si>
    <r>
      <rPr>
        <b/>
        <sz val="10"/>
        <rFont val="Times New Roman"/>
        <family val="1"/>
      </rPr>
      <t>Plantation Activities.</t>
    </r>
    <r>
      <rPr>
        <sz val="10"/>
        <rFont val="Times New Roman"/>
        <family val="1"/>
      </rPr>
      <t xml:space="preserve"> The rate shall include cost of plant seedlings as below, cutting, transporting, site preparation, placing in position, fertilizer as required, compaction, watering and post-planting maintenance of the plant for 1 year as per instruction all complete.</t>
    </r>
  </si>
  <si>
    <t>6.03.1</t>
  </si>
  <si>
    <t>6.03.2</t>
  </si>
  <si>
    <t>6.03.3</t>
  </si>
  <si>
    <t>6.03.4</t>
  </si>
  <si>
    <t>6.03.5</t>
  </si>
  <si>
    <t>6.03.6</t>
  </si>
  <si>
    <t>6.03.7</t>
  </si>
  <si>
    <t>6.03.8</t>
  </si>
  <si>
    <t>3.03.1</t>
  </si>
  <si>
    <t>3.03.2</t>
  </si>
  <si>
    <t>5.03.1</t>
  </si>
  <si>
    <t>5.03.2</t>
  </si>
  <si>
    <t>5.03.3</t>
  </si>
  <si>
    <t>5.03.4</t>
  </si>
  <si>
    <t>5.03.5</t>
  </si>
  <si>
    <t>5.03.6</t>
  </si>
  <si>
    <t>5.03.7</t>
  </si>
  <si>
    <t>5.03.8</t>
  </si>
  <si>
    <t>5.03.9</t>
  </si>
  <si>
    <t>5.03.10</t>
  </si>
  <si>
    <t>5.03.11</t>
  </si>
  <si>
    <t>5.03.12</t>
  </si>
  <si>
    <t>5.03.13</t>
  </si>
  <si>
    <t>5.03.14</t>
  </si>
  <si>
    <r>
      <rPr>
        <sz val="10"/>
        <color indexed="10"/>
        <rFont val="Times New Roman"/>
        <family val="1"/>
      </rPr>
      <t>Earthwork excavation</t>
    </r>
    <r>
      <rPr>
        <sz val="10"/>
        <rFont val="Times New Roman"/>
        <family val="1"/>
      </rPr>
      <t xml:space="preserve"> in foundation in all soft and silty soil for all lead and lifts all complete.</t>
    </r>
  </si>
  <si>
    <r>
      <rPr>
        <b/>
        <sz val="11"/>
        <rFont val="Times New Roman"/>
        <family val="1"/>
      </rPr>
      <t>Mobilization and Demobilization</t>
    </r>
    <r>
      <rPr>
        <sz val="11"/>
        <rFont val="Times New Roman"/>
        <family val="1"/>
      </rPr>
      <t xml:space="preserve"> of equipments and manpower required including other initial prepratory works for the work.</t>
    </r>
  </si>
  <si>
    <t>Bill No.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</si>
</sst>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_(* #,##0_);_(* \(#,##0\);_(* &quot;-&quot;??_);_(@_)"/>
    <numFmt numFmtId="165" formatCode="#,##0\ &quot;DM&quot;;\-#,##0\ &quot;DM&quot;"/>
    <numFmt numFmtId="166" formatCode="0.000%"/>
    <numFmt numFmtId="167" formatCode="&quot;￥&quot;#,##0;&quot;￥&quot;\-#,##0"/>
    <numFmt numFmtId="168" formatCode="00.000"/>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0_);_(* \(#,##0.000\);_(* &quot;-&quot;??_);_(@_)"/>
    <numFmt numFmtId="174" formatCode="_(* #,##0.0_);_(* \(#,##0.0\);_(* &quot;-&quot;??_);_(@_)"/>
  </numFmts>
  <fonts count="54">
    <font>
      <sz val="11"/>
      <color theme="1"/>
      <name val="Calibri"/>
      <family val="2"/>
      <scheme val="minor"/>
    </font>
    <font>
      <sz val="11"/>
      <color theme="1"/>
      <name val="Calibri"/>
      <family val="2"/>
      <scheme val="minor"/>
    </font>
    <font>
      <sz val="10"/>
      <name val="Arial"/>
      <family val="2"/>
    </font>
    <font>
      <b/>
      <sz val="18"/>
      <name val="Times New Roman"/>
      <family val="1"/>
    </font>
    <font>
      <sz val="10"/>
      <name val="Times New Roman"/>
      <family val="1"/>
    </font>
    <font>
      <b/>
      <sz val="12"/>
      <name val="Times New Roman"/>
      <family val="1"/>
    </font>
    <font>
      <sz val="12"/>
      <name val="Times New Roman"/>
      <family val="1"/>
    </font>
    <font>
      <sz val="10"/>
      <name val="Arial"/>
      <family val="2"/>
    </font>
    <font>
      <b/>
      <sz val="14"/>
      <name val="Times New Roman"/>
      <family val="1"/>
    </font>
    <font>
      <sz val="8"/>
      <name val="Times New Roman"/>
      <family val="1"/>
    </font>
    <font>
      <b/>
      <sz val="8"/>
      <name val="Times New Roman"/>
      <family val="1"/>
    </font>
    <font>
      <sz val="14"/>
      <name val="Times New Roman"/>
      <family val="1"/>
    </font>
    <font>
      <sz val="36"/>
      <color rgb="FF000000"/>
      <name val="Times New Roman"/>
      <family val="1"/>
    </font>
    <font>
      <sz val="10"/>
      <color theme="1"/>
      <name val="Arial"/>
      <family val="2"/>
    </font>
    <font>
      <b/>
      <sz val="12"/>
      <name val="Arial"/>
      <family val="2"/>
    </font>
    <font>
      <sz val="11"/>
      <color indexed="8"/>
      <name val="Calibri"/>
      <family val="2"/>
    </font>
    <font>
      <sz val="12"/>
      <color theme="1"/>
      <name val="Arial"/>
      <family val="2"/>
    </font>
    <font>
      <sz val="12"/>
      <color indexed="8"/>
      <name val="Arial Narrow"/>
      <family val="2"/>
    </font>
    <font>
      <sz val="12"/>
      <color theme="1"/>
      <name val="Arial Narrow"/>
      <family val="2"/>
    </font>
    <font>
      <sz val="11"/>
      <name val="Times New Roman"/>
      <family val="1"/>
    </font>
    <font>
      <sz val="14"/>
      <name val="뼻뮝"/>
      <family val="3"/>
    </font>
    <font>
      <sz val="12"/>
      <name val="바탕체"/>
      <family val="3"/>
    </font>
    <font>
      <sz val="12"/>
      <name val="뼻뮝"/>
      <family val="3"/>
    </font>
    <font>
      <sz val="11"/>
      <name val="돋움"/>
      <family val="3"/>
    </font>
    <font>
      <sz val="10"/>
      <name val="굴림체"/>
      <family val="3"/>
    </font>
    <font>
      <sz val="12"/>
      <name val="新細明體"/>
      <charset val="136"/>
    </font>
    <font>
      <b/>
      <sz val="16"/>
      <name val="Times New Roman"/>
      <family val="1"/>
    </font>
    <font>
      <b/>
      <sz val="11"/>
      <name val="Times New Roman"/>
      <family val="1"/>
    </font>
    <font>
      <b/>
      <sz val="10"/>
      <name val="Times New Roman"/>
      <family val="1"/>
    </font>
    <font>
      <b/>
      <i/>
      <sz val="10"/>
      <name val="Times New Roman"/>
      <family val="1"/>
    </font>
    <font>
      <sz val="11"/>
      <color rgb="FFFF0000"/>
      <name val="Times New Roman"/>
      <family val="1"/>
    </font>
    <font>
      <sz val="10"/>
      <color rgb="FFFF0000"/>
      <name val="Times New Roman"/>
      <family val="1"/>
    </font>
    <font>
      <b/>
      <i/>
      <sz val="11"/>
      <name val="Times New Roman"/>
      <family val="1"/>
    </font>
    <font>
      <sz val="10"/>
      <color indexed="10"/>
      <name val="Times New Roman"/>
      <family val="1"/>
    </font>
    <font>
      <sz val="10"/>
      <name val="MS Sans Serif"/>
      <family val="2"/>
    </font>
    <font>
      <sz val="11"/>
      <name val="Arial"/>
      <family val="2"/>
    </font>
    <font>
      <b/>
      <sz val="10"/>
      <name val="Arial"/>
      <family val="2"/>
    </font>
    <font>
      <b/>
      <sz val="10"/>
      <color theme="1"/>
      <name val="Times New Roman"/>
      <family val="1"/>
    </font>
    <font>
      <sz val="10"/>
      <color theme="1"/>
      <name val="Times New Roman"/>
      <family val="1"/>
    </font>
    <font>
      <sz val="10"/>
      <color indexed="8"/>
      <name val="Times New Roman"/>
      <family val="1"/>
    </font>
    <font>
      <b/>
      <sz val="10"/>
      <color indexed="10"/>
      <name val="Times New Roman"/>
      <family val="1"/>
    </font>
    <font>
      <b/>
      <sz val="10"/>
      <color indexed="8"/>
      <name val="Times New Roman"/>
      <family val="1"/>
    </font>
    <font>
      <b/>
      <sz val="10"/>
      <color rgb="FFFF0000"/>
      <name val="Times New Roman"/>
      <family val="1"/>
    </font>
    <font>
      <sz val="10"/>
      <color theme="5" tint="-0.249977111117893"/>
      <name val="Times New Roman"/>
      <family val="1"/>
    </font>
    <font>
      <sz val="11"/>
      <color theme="1"/>
      <name val="Times New Roman"/>
      <family val="1"/>
    </font>
    <font>
      <b/>
      <sz val="11"/>
      <color theme="1"/>
      <name val="Times New Roman"/>
      <family val="1"/>
    </font>
    <font>
      <sz val="10"/>
      <name val="Arial"/>
      <family val="2"/>
    </font>
    <font>
      <u/>
      <sz val="10"/>
      <color theme="10"/>
      <name val="MS Sans Serif"/>
      <family val="2"/>
    </font>
    <font>
      <sz val="10"/>
      <color rgb="FF000000"/>
      <name val="Times New Roman"/>
      <family val="1"/>
    </font>
    <font>
      <sz val="12"/>
      <color indexed="10"/>
      <name val="Times New Roman"/>
      <family val="1"/>
    </font>
    <font>
      <sz val="8"/>
      <color theme="1"/>
      <name val="Times New Roman"/>
      <family val="1"/>
    </font>
    <font>
      <b/>
      <sz val="12"/>
      <color theme="1"/>
      <name val="Times New Roman"/>
      <family val="1"/>
    </font>
    <font>
      <sz val="12"/>
      <color theme="1"/>
      <name val="Times New Roman"/>
      <family val="1"/>
    </font>
    <font>
      <u/>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style="medium">
        <color auto="1"/>
      </top>
      <bottom style="medium">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7">
    <xf numFmtId="0" fontId="0" fillId="0" borderId="0"/>
    <xf numFmtId="0" fontId="2" fillId="0" borderId="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14" fillId="0" borderId="1" applyNumberFormat="0" applyAlignment="0" applyProtection="0">
      <alignment horizontal="left" vertical="center"/>
    </xf>
    <xf numFmtId="0" fontId="14" fillId="0" borderId="2">
      <alignment horizontal="left" vertical="center"/>
    </xf>
    <xf numFmtId="0" fontId="15" fillId="0" borderId="0"/>
    <xf numFmtId="0" fontId="7" fillId="0" borderId="0"/>
    <xf numFmtId="0" fontId="1" fillId="0" borderId="0"/>
    <xf numFmtId="0" fontId="1" fillId="0" borderId="0"/>
    <xf numFmtId="0" fontId="16" fillId="0" borderId="0"/>
    <xf numFmtId="0" fontId="13" fillId="0" borderId="0"/>
    <xf numFmtId="0" fontId="17" fillId="0" borderId="0"/>
    <xf numFmtId="0" fontId="18" fillId="0" borderId="0"/>
    <xf numFmtId="0" fontId="13" fillId="0" borderId="0"/>
    <xf numFmtId="0" fontId="19"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9" fontId="21" fillId="0" borderId="0" applyFont="0" applyFill="0" applyBorder="0" applyAlignment="0" applyProtection="0"/>
    <xf numFmtId="0" fontId="22" fillId="0" borderId="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0" borderId="0"/>
    <xf numFmtId="0" fontId="25" fillId="0" borderId="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18" fillId="0" borderId="0"/>
    <xf numFmtId="0" fontId="7" fillId="0" borderId="0"/>
    <xf numFmtId="0" fontId="46" fillId="0" borderId="0"/>
    <xf numFmtId="43" fontId="46" fillId="0" borderId="0" applyFont="0" applyFill="0" applyBorder="0" applyAlignment="0" applyProtection="0"/>
    <xf numFmtId="0" fontId="47" fillId="0" borderId="0" applyNumberFormat="0" applyFill="0" applyBorder="0" applyAlignment="0" applyProtection="0">
      <alignment vertical="top"/>
      <protection locked="0"/>
    </xf>
    <xf numFmtId="43" fontId="2" fillId="0" borderId="0" applyFont="0" applyFill="0" applyBorder="0" applyAlignment="0" applyProtection="0"/>
    <xf numFmtId="0" fontId="34" fillId="0" borderId="0"/>
    <xf numFmtId="170"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746">
    <xf numFmtId="0" fontId="0" fillId="0" borderId="0" xfId="0"/>
    <xf numFmtId="0" fontId="4" fillId="0" borderId="0" xfId="1" applyFont="1"/>
    <xf numFmtId="0" fontId="6" fillId="0" borderId="0" xfId="1" applyFont="1"/>
    <xf numFmtId="0" fontId="4" fillId="0" borderId="0" xfId="1" applyFont="1" applyFill="1"/>
    <xf numFmtId="0" fontId="5" fillId="0" borderId="0" xfId="1" applyFont="1" applyFill="1" applyAlignment="1">
      <alignment horizontal="centerContinuous" vertical="center"/>
    </xf>
    <xf numFmtId="164" fontId="5" fillId="0" borderId="0" xfId="2" applyNumberFormat="1" applyFont="1" applyFill="1" applyAlignment="1">
      <alignment horizontal="centerContinuous" vertical="center"/>
    </xf>
    <xf numFmtId="0" fontId="8" fillId="0" borderId="0" xfId="1" applyFont="1" applyAlignment="1">
      <alignment horizontal="center" vertical="center"/>
    </xf>
    <xf numFmtId="0" fontId="5" fillId="0" borderId="0" xfId="1" applyFont="1" applyAlignment="1">
      <alignment horizontal="centerContinuous" vertical="center"/>
    </xf>
    <xf numFmtId="164" fontId="5" fillId="0" borderId="0" xfId="2" applyNumberFormat="1" applyFont="1" applyAlignment="1">
      <alignment horizontal="centerContinuous" vertical="center"/>
    </xf>
    <xf numFmtId="0" fontId="9" fillId="0" borderId="0" xfId="1" applyFont="1"/>
    <xf numFmtId="0" fontId="10" fillId="0" borderId="0" xfId="1" applyFont="1" applyAlignment="1">
      <alignment horizontal="centerContinuous" vertical="center"/>
    </xf>
    <xf numFmtId="164" fontId="10" fillId="0" borderId="0" xfId="2" applyNumberFormat="1" applyFont="1" applyAlignment="1">
      <alignment horizontal="centerContinuous" vertical="center"/>
    </xf>
    <xf numFmtId="164" fontId="27" fillId="2" borderId="6" xfId="2" applyNumberFormat="1" applyFont="1" applyFill="1" applyBorder="1" applyAlignment="1">
      <alignment horizontal="center" vertical="center" wrapText="1"/>
    </xf>
    <xf numFmtId="0" fontId="19" fillId="0" borderId="6" xfId="1" applyFont="1" applyFill="1" applyBorder="1" applyAlignment="1">
      <alignment horizontal="left" vertical="center"/>
    </xf>
    <xf numFmtId="0" fontId="4" fillId="3" borderId="0" xfId="1" applyFont="1" applyFill="1"/>
    <xf numFmtId="0" fontId="19" fillId="0" borderId="6" xfId="1" applyFont="1" applyFill="1" applyBorder="1" applyAlignment="1">
      <alignment vertical="center"/>
    </xf>
    <xf numFmtId="43" fontId="4" fillId="0" borderId="6" xfId="2" applyNumberFormat="1" applyFont="1" applyFill="1" applyBorder="1" applyAlignment="1">
      <alignment vertical="center"/>
    </xf>
    <xf numFmtId="164" fontId="4" fillId="0" borderId="0" xfId="2" applyNumberFormat="1" applyFont="1" applyFill="1"/>
    <xf numFmtId="0" fontId="5" fillId="0" borderId="0" xfId="1" applyFont="1" applyFill="1" applyAlignment="1">
      <alignment horizontal="center" vertical="center"/>
    </xf>
    <xf numFmtId="164" fontId="5" fillId="0" borderId="0" xfId="2" applyNumberFormat="1" applyFont="1" applyFill="1" applyAlignment="1">
      <alignment horizontal="center" vertical="center"/>
    </xf>
    <xf numFmtId="0" fontId="8" fillId="0" borderId="0" xfId="1" applyFont="1" applyFill="1" applyAlignment="1">
      <alignment horizontal="center" vertical="center"/>
    </xf>
    <xf numFmtId="0" fontId="4" fillId="0" borderId="0" xfId="1" applyFont="1" applyFill="1" applyBorder="1"/>
    <xf numFmtId="0" fontId="28" fillId="0" borderId="0" xfId="1" applyFont="1" applyFill="1" applyBorder="1" applyAlignment="1">
      <alignment vertical="center" wrapText="1"/>
    </xf>
    <xf numFmtId="164" fontId="28" fillId="0" borderId="0" xfId="2" applyNumberFormat="1" applyFont="1" applyFill="1" applyBorder="1" applyAlignment="1">
      <alignment horizontal="center" vertical="center" wrapText="1"/>
    </xf>
    <xf numFmtId="0" fontId="27" fillId="2" borderId="6" xfId="1" applyFont="1" applyFill="1" applyBorder="1" applyAlignment="1">
      <alignment horizontal="center" vertical="center" wrapText="1"/>
    </xf>
    <xf numFmtId="0" fontId="19" fillId="0" borderId="6" xfId="1" applyNumberFormat="1" applyFont="1" applyFill="1" applyBorder="1" applyAlignment="1">
      <alignment horizontal="center" vertical="center" wrapText="1"/>
    </xf>
    <xf numFmtId="0" fontId="19" fillId="0" borderId="6" xfId="1" applyFont="1" applyFill="1" applyBorder="1" applyAlignment="1">
      <alignment horizontal="left" vertical="center" wrapText="1"/>
    </xf>
    <xf numFmtId="49" fontId="19" fillId="0" borderId="6" xfId="1" applyNumberFormat="1" applyFont="1" applyFill="1" applyBorder="1" applyAlignment="1">
      <alignment horizontal="center" vertical="center" wrapText="1"/>
    </xf>
    <xf numFmtId="164" fontId="4" fillId="0" borderId="6" xfId="2" applyNumberFormat="1" applyFont="1" applyFill="1" applyBorder="1" applyAlignment="1">
      <alignment vertical="center"/>
    </xf>
    <xf numFmtId="0" fontId="4" fillId="0" borderId="0" xfId="1" applyFont="1" applyFill="1" applyAlignment="1">
      <alignment vertical="center"/>
    </xf>
    <xf numFmtId="164" fontId="4" fillId="0" borderId="0" xfId="1" applyNumberFormat="1" applyFont="1" applyFill="1" applyAlignment="1">
      <alignment vertical="center"/>
    </xf>
    <xf numFmtId="0" fontId="19" fillId="0" borderId="6" xfId="1" applyFont="1" applyFill="1" applyBorder="1" applyAlignment="1">
      <alignment horizontal="center" vertical="center" wrapText="1"/>
    </xf>
    <xf numFmtId="3" fontId="19" fillId="0" borderId="6" xfId="1" applyNumberFormat="1" applyFont="1" applyFill="1" applyBorder="1" applyAlignment="1">
      <alignment horizontal="center" vertical="center" wrapText="1"/>
    </xf>
    <xf numFmtId="0" fontId="19" fillId="0" borderId="6" xfId="1" applyFont="1" applyFill="1" applyBorder="1" applyAlignment="1">
      <alignment horizontal="justify" vertical="center"/>
    </xf>
    <xf numFmtId="0" fontId="27" fillId="0" borderId="6" xfId="1" applyFont="1" applyFill="1" applyBorder="1" applyAlignment="1">
      <alignment vertical="center"/>
    </xf>
    <xf numFmtId="0" fontId="27" fillId="0" borderId="6" xfId="1" applyFont="1" applyFill="1" applyBorder="1" applyAlignment="1">
      <alignment horizontal="left" vertical="center" wrapText="1"/>
    </xf>
    <xf numFmtId="164" fontId="27" fillId="0" borderId="6" xfId="2" applyNumberFormat="1" applyFont="1" applyFill="1" applyBorder="1" applyAlignment="1">
      <alignment vertical="center"/>
    </xf>
    <xf numFmtId="0" fontId="28" fillId="0" borderId="0" xfId="1" applyFont="1" applyFill="1" applyAlignment="1">
      <alignment vertical="center"/>
    </xf>
    <xf numFmtId="49" fontId="19" fillId="0" borderId="7" xfId="1" applyNumberFormat="1" applyFont="1" applyFill="1" applyBorder="1" applyAlignment="1">
      <alignment horizontal="center" vertical="center" wrapText="1"/>
    </xf>
    <xf numFmtId="0" fontId="4" fillId="0" borderId="7" xfId="1" applyFont="1" applyFill="1" applyBorder="1" applyAlignment="1">
      <alignment wrapText="1"/>
    </xf>
    <xf numFmtId="164" fontId="4" fillId="0" borderId="7" xfId="2" applyNumberFormat="1" applyFont="1" applyFill="1" applyBorder="1"/>
    <xf numFmtId="164" fontId="4" fillId="0" borderId="0" xfId="2" applyNumberFormat="1" applyFont="1" applyFill="1" applyAlignment="1">
      <alignment horizontal="center" vertical="center"/>
    </xf>
    <xf numFmtId="4" fontId="4" fillId="0" borderId="0" xfId="1" applyNumberFormat="1" applyFont="1" applyFill="1" applyAlignment="1">
      <alignment horizontal="center" vertical="center"/>
    </xf>
    <xf numFmtId="164" fontId="4" fillId="0" borderId="0" xfId="2" applyNumberFormat="1" applyFont="1" applyFill="1" applyAlignment="1">
      <alignment vertical="center" wrapText="1"/>
    </xf>
    <xf numFmtId="0" fontId="5" fillId="0" borderId="3" xfId="1" applyFont="1" applyFill="1" applyBorder="1" applyAlignment="1">
      <alignment horizontal="center" vertical="center"/>
    </xf>
    <xf numFmtId="0" fontId="5" fillId="0" borderId="3" xfId="1" applyFont="1" applyFill="1" applyBorder="1" applyAlignment="1">
      <alignment horizontal="left" vertical="center"/>
    </xf>
    <xf numFmtId="0" fontId="29" fillId="0" borderId="3" xfId="1" applyFont="1" applyFill="1" applyBorder="1" applyAlignment="1">
      <alignment horizontal="centerContinuous" vertical="center" wrapText="1"/>
    </xf>
    <xf numFmtId="164" fontId="29" fillId="0" borderId="3" xfId="2" applyNumberFormat="1" applyFont="1" applyFill="1" applyBorder="1" applyAlignment="1">
      <alignment horizontal="centerContinuous" vertical="center" wrapText="1"/>
    </xf>
    <xf numFmtId="164" fontId="4" fillId="0" borderId="3" xfId="2"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164" fontId="4" fillId="0" borderId="3" xfId="2" applyNumberFormat="1" applyFont="1" applyFill="1" applyBorder="1"/>
    <xf numFmtId="0" fontId="4" fillId="0" borderId="3" xfId="1" applyFont="1" applyFill="1" applyBorder="1"/>
    <xf numFmtId="0" fontId="5" fillId="2" borderId="6" xfId="1" applyFont="1" applyFill="1" applyBorder="1" applyAlignment="1">
      <alignment horizontal="center" vertical="center" wrapText="1"/>
    </xf>
    <xf numFmtId="164" fontId="4" fillId="0" borderId="0" xfId="2" applyNumberFormat="1" applyFont="1" applyFill="1" applyAlignment="1">
      <alignment vertical="center"/>
    </xf>
    <xf numFmtId="0" fontId="4" fillId="0" borderId="9" xfId="23" applyFont="1" applyFill="1" applyBorder="1" applyAlignment="1">
      <alignment horizontal="center" vertical="center" wrapText="1"/>
    </xf>
    <xf numFmtId="164" fontId="19" fillId="0" borderId="6" xfId="2" quotePrefix="1" applyNumberFormat="1" applyFont="1" applyFill="1" applyBorder="1" applyAlignment="1">
      <alignment horizontal="right" vertical="center" wrapText="1"/>
    </xf>
    <xf numFmtId="3" fontId="19" fillId="0" borderId="6" xfId="1" applyNumberFormat="1" applyFont="1" applyFill="1" applyBorder="1" applyAlignment="1">
      <alignment horizontal="right" vertical="center" wrapText="1"/>
    </xf>
    <xf numFmtId="164" fontId="19" fillId="0" borderId="6" xfId="2" quotePrefix="1" applyNumberFormat="1" applyFont="1" applyFill="1" applyBorder="1" applyAlignment="1">
      <alignment horizontal="center" vertical="center" wrapText="1"/>
    </xf>
    <xf numFmtId="164" fontId="19" fillId="0" borderId="6" xfId="2" applyNumberFormat="1" applyFont="1" applyFill="1" applyBorder="1" applyAlignment="1">
      <alignment horizontal="center" vertical="center" wrapText="1"/>
    </xf>
    <xf numFmtId="164" fontId="4" fillId="0" borderId="9" xfId="2" applyNumberFormat="1" applyFont="1" applyFill="1" applyBorder="1" applyAlignment="1">
      <alignment horizontal="center" vertical="center" wrapText="1"/>
    </xf>
    <xf numFmtId="164" fontId="19" fillId="0" borderId="6" xfId="2" applyNumberFormat="1" applyFont="1" applyFill="1" applyBorder="1" applyAlignment="1">
      <alignment vertical="center"/>
    </xf>
    <xf numFmtId="0" fontId="5" fillId="0" borderId="3" xfId="1" applyFont="1" applyFill="1" applyBorder="1" applyAlignment="1">
      <alignment vertical="center"/>
    </xf>
    <xf numFmtId="0" fontId="27" fillId="0" borderId="4" xfId="1" applyFont="1" applyFill="1" applyBorder="1" applyAlignment="1">
      <alignment vertical="center"/>
    </xf>
    <xf numFmtId="0" fontId="27" fillId="0" borderId="2" xfId="1" applyFont="1" applyFill="1" applyBorder="1" applyAlignment="1">
      <alignment vertical="center"/>
    </xf>
    <xf numFmtId="0" fontId="28" fillId="0" borderId="2"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7" fillId="0" borderId="4" xfId="1" applyFont="1" applyFill="1" applyBorder="1" applyAlignment="1">
      <alignment vertical="center" wrapText="1"/>
    </xf>
    <xf numFmtId="0" fontId="4" fillId="0" borderId="0" xfId="1" applyFont="1" applyFill="1" applyBorder="1" applyAlignment="1">
      <alignment horizontal="center" vertical="justify" wrapText="1"/>
    </xf>
    <xf numFmtId="0" fontId="27" fillId="0" borderId="3" xfId="1" applyFont="1" applyFill="1" applyBorder="1" applyAlignment="1">
      <alignment vertical="center"/>
    </xf>
    <xf numFmtId="0" fontId="28" fillId="0" borderId="3" xfId="1" applyFont="1" applyFill="1" applyBorder="1" applyAlignment="1">
      <alignment horizontal="center" vertical="center" wrapText="1"/>
    </xf>
    <xf numFmtId="3" fontId="19" fillId="0" borderId="6" xfId="1" applyNumberFormat="1" applyFont="1" applyFill="1" applyBorder="1" applyAlignment="1">
      <alignment horizontal="right" vertical="justify" wrapText="1"/>
    </xf>
    <xf numFmtId="3" fontId="19" fillId="0" borderId="6" xfId="2" applyNumberFormat="1" applyFont="1" applyFill="1" applyBorder="1" applyAlignment="1">
      <alignment vertical="center"/>
    </xf>
    <xf numFmtId="0" fontId="4" fillId="0" borderId="0" xfId="1" applyFont="1" applyFill="1" applyBorder="1" applyAlignment="1">
      <alignment horizontal="right" vertical="center" wrapText="1"/>
    </xf>
    <xf numFmtId="0" fontId="4" fillId="0" borderId="0" xfId="1" applyFont="1" applyFill="1" applyBorder="1" applyAlignment="1">
      <alignment horizontal="left" vertical="justify" wrapText="1"/>
    </xf>
    <xf numFmtId="0" fontId="4" fillId="0" borderId="6" xfId="1" applyFont="1" applyFill="1" applyBorder="1" applyAlignment="1">
      <alignment horizontal="center" vertical="center"/>
    </xf>
    <xf numFmtId="0" fontId="27" fillId="0" borderId="6" xfId="1" applyFont="1" applyFill="1" applyBorder="1" applyAlignment="1">
      <alignment vertical="center" wrapText="1"/>
    </xf>
    <xf numFmtId="0" fontId="4" fillId="0" borderId="6" xfId="1" applyFont="1" applyFill="1" applyBorder="1" applyAlignment="1">
      <alignment horizontal="left" vertical="center" wrapText="1"/>
    </xf>
    <xf numFmtId="0" fontId="4" fillId="0" borderId="0" xfId="1" applyFont="1" applyFill="1" applyAlignment="1">
      <alignment horizontal="center" vertical="center"/>
    </xf>
    <xf numFmtId="0" fontId="4" fillId="0" borderId="6" xfId="1" applyFont="1" applyFill="1" applyBorder="1" applyAlignment="1">
      <alignment vertical="center"/>
    </xf>
    <xf numFmtId="0" fontId="4" fillId="0" borderId="6" xfId="1" applyFont="1" applyFill="1" applyBorder="1" applyAlignment="1">
      <alignment vertical="center" wrapText="1"/>
    </xf>
    <xf numFmtId="2" fontId="4" fillId="0" borderId="0" xfId="1" applyNumberFormat="1" applyFont="1" applyFill="1" applyAlignment="1">
      <alignment vertical="center"/>
    </xf>
    <xf numFmtId="0" fontId="4" fillId="0" borderId="6" xfId="0" applyFont="1" applyFill="1" applyBorder="1" applyAlignment="1">
      <alignment vertical="center" wrapText="1"/>
    </xf>
    <xf numFmtId="0" fontId="4" fillId="0" borderId="6" xfId="1" applyFont="1" applyFill="1" applyBorder="1"/>
    <xf numFmtId="0" fontId="4" fillId="0" borderId="0" xfId="15" applyFont="1" applyFill="1" applyAlignment="1">
      <alignment vertical="center"/>
    </xf>
    <xf numFmtId="0" fontId="28" fillId="0" borderId="3" xfId="15" applyFont="1" applyFill="1" applyBorder="1" applyAlignment="1">
      <alignment horizontal="right" vertical="center"/>
    </xf>
    <xf numFmtId="0" fontId="28" fillId="0" borderId="3" xfId="15" applyFont="1" applyFill="1" applyBorder="1" applyAlignment="1">
      <alignment horizontal="left" vertical="center"/>
    </xf>
    <xf numFmtId="0" fontId="27" fillId="0" borderId="3" xfId="15" applyFont="1" applyFill="1" applyBorder="1" applyAlignment="1">
      <alignment horizontal="left" vertical="center"/>
    </xf>
    <xf numFmtId="0" fontId="32" fillId="0" borderId="3" xfId="15" applyFont="1" applyFill="1" applyBorder="1" applyAlignment="1">
      <alignment horizontal="centerContinuous" vertical="center" wrapText="1"/>
    </xf>
    <xf numFmtId="164" fontId="32" fillId="0" borderId="3" xfId="8" applyNumberFormat="1" applyFont="1" applyFill="1" applyBorder="1" applyAlignment="1">
      <alignment horizontal="centerContinuous" vertical="center" wrapText="1"/>
    </xf>
    <xf numFmtId="43" fontId="32" fillId="0" borderId="3" xfId="8" applyNumberFormat="1" applyFont="1" applyFill="1" applyBorder="1" applyAlignment="1">
      <alignment horizontal="centerContinuous" vertical="center" wrapText="1"/>
    </xf>
    <xf numFmtId="0" fontId="19" fillId="0" borderId="0" xfId="15" applyFont="1" applyFill="1" applyAlignment="1">
      <alignment vertical="center"/>
    </xf>
    <xf numFmtId="0" fontId="4" fillId="0" borderId="0" xfId="15" applyFont="1" applyFill="1" applyAlignment="1">
      <alignment horizontal="center" vertical="center"/>
    </xf>
    <xf numFmtId="2" fontId="28" fillId="0" borderId="6" xfId="8" applyNumberFormat="1" applyFont="1" applyFill="1" applyBorder="1" applyAlignment="1">
      <alignment horizontal="right" vertical="center"/>
    </xf>
    <xf numFmtId="0" fontId="28" fillId="0" borderId="4" xfId="19" applyFont="1" applyFill="1" applyBorder="1" applyAlignment="1">
      <alignment vertical="center"/>
    </xf>
    <xf numFmtId="0" fontId="28" fillId="0" borderId="2" xfId="19" applyFont="1" applyFill="1" applyBorder="1" applyAlignment="1">
      <alignment vertical="center"/>
    </xf>
    <xf numFmtId="43" fontId="28" fillId="0" borderId="2" xfId="19" applyNumberFormat="1" applyFont="1" applyFill="1" applyBorder="1" applyAlignment="1">
      <alignment vertical="center"/>
    </xf>
    <xf numFmtId="43" fontId="28" fillId="0" borderId="5" xfId="19" applyNumberFormat="1" applyFont="1" applyFill="1" applyBorder="1" applyAlignment="1">
      <alignment vertical="center"/>
    </xf>
    <xf numFmtId="0" fontId="28" fillId="0" borderId="0" xfId="15" applyFont="1" applyFill="1" applyAlignment="1">
      <alignment vertical="center"/>
    </xf>
    <xf numFmtId="2" fontId="4" fillId="0" borderId="6" xfId="8" applyNumberFormat="1" applyFont="1" applyFill="1" applyBorder="1" applyAlignment="1">
      <alignment horizontal="right" vertical="center" wrapText="1"/>
    </xf>
    <xf numFmtId="0" fontId="4" fillId="0" borderId="6" xfId="15" applyFont="1" applyFill="1" applyBorder="1" applyAlignment="1">
      <alignment vertical="center" wrapText="1"/>
    </xf>
    <xf numFmtId="0" fontId="4" fillId="0" borderId="6" xfId="15" applyFont="1" applyFill="1" applyBorder="1" applyAlignment="1">
      <alignment horizontal="center" vertical="center" wrapText="1"/>
    </xf>
    <xf numFmtId="43" fontId="4" fillId="0" borderId="6" xfId="8" applyNumberFormat="1" applyFont="1" applyFill="1" applyBorder="1" applyAlignment="1">
      <alignment horizontal="center" vertical="center" wrapText="1"/>
    </xf>
    <xf numFmtId="3" fontId="4" fillId="0" borderId="6" xfId="15" applyNumberFormat="1" applyFont="1" applyFill="1" applyBorder="1" applyAlignment="1">
      <alignment horizontal="center" vertical="center" wrapText="1"/>
    </xf>
    <xf numFmtId="43" fontId="4" fillId="0" borderId="6" xfId="8" quotePrefix="1" applyNumberFormat="1" applyFont="1" applyFill="1" applyBorder="1" applyAlignment="1">
      <alignment horizontal="center" vertical="center" wrapText="1"/>
    </xf>
    <xf numFmtId="3" fontId="31" fillId="0" borderId="6" xfId="15" applyNumberFormat="1" applyFont="1" applyFill="1" applyBorder="1" applyAlignment="1">
      <alignment horizontal="center" vertical="center" wrapText="1"/>
    </xf>
    <xf numFmtId="0" fontId="4" fillId="0" borderId="6" xfId="16" applyFont="1" applyFill="1" applyBorder="1" applyAlignment="1">
      <alignment vertical="center" wrapText="1"/>
    </xf>
    <xf numFmtId="0" fontId="28" fillId="0" borderId="4" xfId="19" applyFont="1" applyFill="1" applyBorder="1" applyAlignment="1">
      <alignment vertical="center" wrapText="1"/>
    </xf>
    <xf numFmtId="0" fontId="28" fillId="0" borderId="2" xfId="19" applyFont="1" applyFill="1" applyBorder="1" applyAlignment="1">
      <alignment vertical="center" wrapText="1"/>
    </xf>
    <xf numFmtId="43" fontId="28" fillId="0" borderId="2" xfId="19" applyNumberFormat="1" applyFont="1" applyFill="1" applyBorder="1" applyAlignment="1">
      <alignment vertical="center" wrapText="1"/>
    </xf>
    <xf numFmtId="43" fontId="28" fillId="0" borderId="5" xfId="19" applyNumberFormat="1" applyFont="1" applyFill="1" applyBorder="1" applyAlignment="1">
      <alignment vertical="center" wrapText="1"/>
    </xf>
    <xf numFmtId="43" fontId="4" fillId="0" borderId="0" xfId="15" applyNumberFormat="1" applyFont="1" applyFill="1" applyAlignment="1">
      <alignment horizontal="center" vertical="center"/>
    </xf>
    <xf numFmtId="0" fontId="4" fillId="0" borderId="6" xfId="21" applyFont="1" applyFill="1" applyBorder="1" applyAlignment="1">
      <alignment horizontal="left" vertical="center" wrapText="1"/>
    </xf>
    <xf numFmtId="2" fontId="4" fillId="0" borderId="6" xfId="8" applyNumberFormat="1" applyFont="1" applyFill="1" applyBorder="1" applyAlignment="1">
      <alignment horizontal="right" vertical="center"/>
    </xf>
    <xf numFmtId="2" fontId="4" fillId="0" borderId="6" xfId="8" applyNumberFormat="1" applyFont="1" applyFill="1" applyBorder="1" applyAlignment="1">
      <alignment vertical="center" wrapText="1"/>
    </xf>
    <xf numFmtId="2" fontId="4" fillId="0" borderId="6" xfId="8" applyNumberFormat="1" applyFont="1" applyFill="1" applyBorder="1" applyAlignment="1">
      <alignment vertical="center"/>
    </xf>
    <xf numFmtId="43" fontId="4" fillId="0" borderId="6" xfId="4" quotePrefix="1" applyNumberFormat="1" applyFont="1" applyFill="1" applyBorder="1" applyAlignment="1">
      <alignment horizontal="center" vertical="center" wrapText="1"/>
    </xf>
    <xf numFmtId="43" fontId="4" fillId="0" borderId="6" xfId="2" quotePrefix="1" applyNumberFormat="1" applyFont="1" applyFill="1" applyBorder="1" applyAlignment="1">
      <alignment horizontal="center" vertical="center" wrapText="1"/>
    </xf>
    <xf numFmtId="43" fontId="4" fillId="0" borderId="6" xfId="2" applyNumberFormat="1" applyFont="1" applyFill="1" applyBorder="1" applyAlignment="1">
      <alignment horizontal="center" vertical="center" wrapText="1"/>
    </xf>
    <xf numFmtId="0" fontId="4" fillId="0" borderId="2" xfId="15" applyFont="1" applyFill="1" applyBorder="1" applyAlignment="1">
      <alignment vertical="center" wrapText="1"/>
    </xf>
    <xf numFmtId="43" fontId="4" fillId="0" borderId="2" xfId="15" applyNumberFormat="1" applyFont="1" applyFill="1" applyBorder="1" applyAlignment="1">
      <alignment vertical="center" wrapText="1"/>
    </xf>
    <xf numFmtId="2" fontId="4" fillId="0" borderId="6" xfId="15" applyNumberFormat="1" applyFont="1" applyFill="1" applyBorder="1" applyAlignment="1">
      <alignment horizontal="right" vertical="center"/>
    </xf>
    <xf numFmtId="0" fontId="31" fillId="0" borderId="6" xfId="15" applyFont="1" applyFill="1" applyBorder="1" applyAlignment="1">
      <alignment vertical="center" wrapText="1"/>
    </xf>
    <xf numFmtId="164" fontId="4" fillId="0" borderId="6" xfId="4" applyNumberFormat="1" applyFont="1" applyFill="1" applyBorder="1" applyAlignment="1">
      <alignment horizontal="center" vertical="center" wrapText="1"/>
    </xf>
    <xf numFmtId="0" fontId="4" fillId="0" borderId="6" xfId="15" applyNumberFormat="1" applyFont="1" applyFill="1" applyBorder="1" applyAlignment="1">
      <alignment horizontal="right" vertical="center" wrapText="1"/>
    </xf>
    <xf numFmtId="0" fontId="4" fillId="0" borderId="5" xfId="15" applyFont="1" applyFill="1" applyBorder="1" applyAlignment="1">
      <alignment vertical="center" wrapText="1"/>
    </xf>
    <xf numFmtId="164" fontId="4" fillId="0" borderId="6" xfId="2" quotePrefix="1" applyNumberFormat="1" applyFont="1" applyFill="1" applyBorder="1" applyAlignment="1">
      <alignment horizontal="center" vertical="center" wrapText="1"/>
    </xf>
    <xf numFmtId="49" fontId="28" fillId="0" borderId="6" xfId="15" applyNumberFormat="1" applyFont="1" applyFill="1" applyBorder="1" applyAlignment="1">
      <alignment horizontal="right" vertical="center" wrapText="1"/>
    </xf>
    <xf numFmtId="0" fontId="28" fillId="0" borderId="6" xfId="15" applyFont="1" applyFill="1" applyBorder="1" applyAlignment="1">
      <alignment horizontal="right" vertical="center" wrapText="1"/>
    </xf>
    <xf numFmtId="0" fontId="4" fillId="0" borderId="0" xfId="15" applyFont="1" applyFill="1" applyAlignment="1">
      <alignment horizontal="right" vertical="center"/>
    </xf>
    <xf numFmtId="164" fontId="4" fillId="0" borderId="0" xfId="8" applyNumberFormat="1" applyFont="1" applyFill="1" applyAlignment="1">
      <alignment vertical="center"/>
    </xf>
    <xf numFmtId="43" fontId="4" fillId="0" borderId="0" xfId="8" applyNumberFormat="1" applyFont="1" applyFill="1" applyAlignment="1">
      <alignment vertical="center"/>
    </xf>
    <xf numFmtId="0" fontId="7" fillId="0" borderId="0" xfId="15" applyFont="1" applyFill="1" applyAlignment="1">
      <alignment vertical="center"/>
    </xf>
    <xf numFmtId="0" fontId="35" fillId="0" borderId="0" xfId="15" applyFont="1" applyFill="1" applyAlignment="1">
      <alignment vertical="center"/>
    </xf>
    <xf numFmtId="0" fontId="7" fillId="0" borderId="0" xfId="15" applyFont="1" applyFill="1" applyAlignment="1">
      <alignment horizontal="center" vertical="center"/>
    </xf>
    <xf numFmtId="43" fontId="28" fillId="0" borderId="6" xfId="8" applyFont="1" applyFill="1" applyBorder="1" applyAlignment="1">
      <alignment horizontal="right" vertical="center" wrapText="1"/>
    </xf>
    <xf numFmtId="0" fontId="28" fillId="0" borderId="4" xfId="15" applyFont="1" applyFill="1" applyBorder="1" applyAlignment="1">
      <alignment vertical="center" wrapText="1"/>
    </xf>
    <xf numFmtId="0" fontId="28" fillId="0" borderId="2" xfId="15" applyFont="1" applyFill="1" applyBorder="1" applyAlignment="1">
      <alignment vertical="center" wrapText="1"/>
    </xf>
    <xf numFmtId="0" fontId="28" fillId="0" borderId="5" xfId="15" applyFont="1" applyFill="1" applyBorder="1" applyAlignment="1">
      <alignment vertical="center" wrapText="1"/>
    </xf>
    <xf numFmtId="43" fontId="4" fillId="0" borderId="6" xfId="8" applyFont="1" applyFill="1" applyBorder="1" applyAlignment="1">
      <alignment horizontal="right" vertical="center" wrapText="1"/>
    </xf>
    <xf numFmtId="0" fontId="7" fillId="3" borderId="0" xfId="15" applyFont="1" applyFill="1" applyAlignment="1">
      <alignment vertical="center"/>
    </xf>
    <xf numFmtId="164" fontId="4" fillId="0" borderId="6" xfId="8" quotePrefix="1" applyNumberFormat="1" applyFont="1" applyFill="1" applyBorder="1" applyAlignment="1">
      <alignment horizontal="center" vertical="center" wrapText="1"/>
    </xf>
    <xf numFmtId="0" fontId="28" fillId="0" borderId="4" xfId="15" applyFont="1" applyFill="1" applyBorder="1" applyAlignment="1">
      <alignment vertical="center"/>
    </xf>
    <xf numFmtId="0" fontId="28" fillId="0" borderId="6" xfId="15" applyFont="1" applyFill="1" applyBorder="1" applyAlignment="1">
      <alignment horizontal="center" vertical="center"/>
    </xf>
    <xf numFmtId="0" fontId="28" fillId="0" borderId="2" xfId="15" applyFont="1" applyFill="1" applyBorder="1" applyAlignment="1">
      <alignment vertical="center"/>
    </xf>
    <xf numFmtId="43" fontId="28" fillId="0" borderId="2" xfId="15" applyNumberFormat="1" applyFont="1" applyFill="1" applyBorder="1" applyAlignment="1">
      <alignment vertical="center"/>
    </xf>
    <xf numFmtId="43" fontId="28" fillId="0" borderId="5" xfId="15" applyNumberFormat="1" applyFont="1" applyFill="1" applyBorder="1" applyAlignment="1">
      <alignment vertical="center"/>
    </xf>
    <xf numFmtId="43" fontId="28" fillId="0" borderId="6" xfId="8" applyFont="1" applyFill="1" applyBorder="1" applyAlignment="1">
      <alignment horizontal="right" vertical="center"/>
    </xf>
    <xf numFmtId="0" fontId="36" fillId="0" borderId="0" xfId="15" applyFont="1" applyFill="1" applyAlignment="1">
      <alignment vertical="center"/>
    </xf>
    <xf numFmtId="0" fontId="4" fillId="0" borderId="6" xfId="16" applyFont="1" applyFill="1" applyBorder="1" applyAlignment="1">
      <alignment horizontal="left" vertical="center" wrapText="1"/>
    </xf>
    <xf numFmtId="0" fontId="4" fillId="0" borderId="6" xfId="19" applyFont="1" applyFill="1" applyBorder="1" applyAlignment="1">
      <alignment vertical="center" wrapText="1"/>
    </xf>
    <xf numFmtId="43" fontId="28" fillId="0" borderId="2" xfId="15" applyNumberFormat="1" applyFont="1" applyFill="1" applyBorder="1" applyAlignment="1">
      <alignment vertical="center" wrapText="1"/>
    </xf>
    <xf numFmtId="43" fontId="28" fillId="0" borderId="5" xfId="15" applyNumberFormat="1" applyFont="1" applyFill="1" applyBorder="1" applyAlignment="1">
      <alignment vertical="center" wrapText="1"/>
    </xf>
    <xf numFmtId="43" fontId="4" fillId="0" borderId="6" xfId="8" applyFont="1" applyFill="1" applyBorder="1" applyAlignment="1">
      <alignment horizontal="right" vertical="center"/>
    </xf>
    <xf numFmtId="164" fontId="37" fillId="0" borderId="4" xfId="3" applyNumberFormat="1" applyFont="1" applyFill="1" applyBorder="1" applyAlignment="1">
      <alignment vertical="center"/>
    </xf>
    <xf numFmtId="164" fontId="37" fillId="0" borderId="2" xfId="3" applyNumberFormat="1" applyFont="1" applyFill="1" applyBorder="1" applyAlignment="1">
      <alignment vertical="center"/>
    </xf>
    <xf numFmtId="43" fontId="37" fillId="0" borderId="2" xfId="3" applyNumberFormat="1" applyFont="1" applyFill="1" applyBorder="1" applyAlignment="1">
      <alignment vertical="center"/>
    </xf>
    <xf numFmtId="43" fontId="37" fillId="0" borderId="5" xfId="3" applyNumberFormat="1" applyFont="1" applyFill="1" applyBorder="1" applyAlignment="1">
      <alignment vertical="center"/>
    </xf>
    <xf numFmtId="0" fontId="37" fillId="0" borderId="2" xfId="15" applyFont="1" applyFill="1" applyBorder="1" applyAlignment="1">
      <alignment vertical="center" wrapText="1"/>
    </xf>
    <xf numFmtId="43" fontId="37" fillId="0" borderId="2" xfId="15" applyNumberFormat="1" applyFont="1" applyFill="1" applyBorder="1" applyAlignment="1">
      <alignment vertical="center" wrapText="1"/>
    </xf>
    <xf numFmtId="43" fontId="37" fillId="0" borderId="5" xfId="15" applyNumberFormat="1" applyFont="1" applyFill="1" applyBorder="1" applyAlignment="1">
      <alignment vertical="center" wrapText="1"/>
    </xf>
    <xf numFmtId="0" fontId="38" fillId="0" borderId="5" xfId="15" applyFont="1" applyFill="1" applyBorder="1" applyAlignment="1">
      <alignment vertical="center" wrapText="1"/>
    </xf>
    <xf numFmtId="0" fontId="4" fillId="0" borderId="6" xfId="15" applyFont="1" applyFill="1" applyBorder="1" applyAlignment="1">
      <alignment horizontal="right" vertical="center" wrapText="1"/>
    </xf>
    <xf numFmtId="164" fontId="4" fillId="0" borderId="6" xfId="2" applyNumberFormat="1" applyFont="1" applyFill="1" applyBorder="1" applyAlignment="1">
      <alignment horizontal="center" vertical="center" wrapText="1"/>
    </xf>
    <xf numFmtId="0" fontId="4" fillId="0" borderId="6" xfId="15" applyFont="1" applyFill="1" applyBorder="1" applyAlignment="1">
      <alignment horizontal="right" vertical="center"/>
    </xf>
    <xf numFmtId="0" fontId="7" fillId="0" borderId="0" xfId="15" applyFont="1" applyFill="1" applyAlignment="1">
      <alignment horizontal="right" vertical="center"/>
    </xf>
    <xf numFmtId="164" fontId="7" fillId="0" borderId="0" xfId="8" applyNumberFormat="1" applyFont="1" applyFill="1" applyAlignment="1">
      <alignment vertical="center"/>
    </xf>
    <xf numFmtId="0" fontId="28" fillId="0" borderId="5" xfId="15" applyFont="1" applyFill="1" applyBorder="1" applyAlignment="1">
      <alignment vertical="center"/>
    </xf>
    <xf numFmtId="0" fontId="4" fillId="0" borderId="6" xfId="19" applyFont="1" applyFill="1" applyBorder="1" applyAlignment="1">
      <alignment horizontal="left" vertical="center" wrapText="1"/>
    </xf>
    <xf numFmtId="0" fontId="38" fillId="0" borderId="6" xfId="19" applyFont="1" applyFill="1" applyBorder="1" applyAlignment="1">
      <alignment vertical="center" wrapText="1"/>
    </xf>
    <xf numFmtId="0" fontId="29" fillId="0" borderId="3" xfId="15" applyFont="1" applyFill="1" applyBorder="1" applyAlignment="1">
      <alignment horizontal="centerContinuous" vertical="center" wrapText="1"/>
    </xf>
    <xf numFmtId="43" fontId="28" fillId="0" borderId="6" xfId="2" applyFont="1" applyFill="1" applyBorder="1" applyAlignment="1">
      <alignment horizontal="right" vertical="center" wrapText="1"/>
    </xf>
    <xf numFmtId="43" fontId="4" fillId="0" borderId="6" xfId="2" applyFont="1" applyFill="1" applyBorder="1" applyAlignment="1">
      <alignment horizontal="right" vertical="center" wrapText="1"/>
    </xf>
    <xf numFmtId="164" fontId="4" fillId="0" borderId="6" xfId="2" applyNumberFormat="1" applyFont="1" applyFill="1" applyBorder="1" applyAlignment="1">
      <alignment horizontal="right" vertical="center" wrapText="1"/>
    </xf>
    <xf numFmtId="43" fontId="4" fillId="0" borderId="6" xfId="2" quotePrefix="1" applyNumberFormat="1" applyFont="1" applyFill="1" applyBorder="1" applyAlignment="1">
      <alignment horizontal="right" vertical="center" wrapText="1"/>
    </xf>
    <xf numFmtId="0" fontId="4" fillId="0" borderId="6" xfId="15" applyFont="1" applyFill="1" applyBorder="1" applyAlignment="1">
      <alignment horizontal="center" vertical="center"/>
    </xf>
    <xf numFmtId="0" fontId="28" fillId="0" borderId="6" xfId="19" applyFont="1" applyFill="1" applyBorder="1" applyAlignment="1">
      <alignment vertical="center"/>
    </xf>
    <xf numFmtId="43" fontId="28" fillId="0" borderId="6" xfId="19" applyNumberFormat="1" applyFont="1" applyFill="1" applyBorder="1" applyAlignment="1">
      <alignment vertical="center"/>
    </xf>
    <xf numFmtId="43" fontId="4" fillId="0" borderId="6" xfId="2" applyFont="1" applyFill="1" applyBorder="1" applyAlignment="1">
      <alignment horizontal="right" vertical="center"/>
    </xf>
    <xf numFmtId="43" fontId="28" fillId="0" borderId="6" xfId="2" applyFont="1" applyFill="1" applyBorder="1" applyAlignment="1">
      <alignment horizontal="right" vertical="center"/>
    </xf>
    <xf numFmtId="43" fontId="4" fillId="0" borderId="6" xfId="2" applyNumberFormat="1" applyFont="1" applyFill="1" applyBorder="1" applyAlignment="1">
      <alignment horizontal="right" vertical="center"/>
    </xf>
    <xf numFmtId="164" fontId="37" fillId="0" borderId="5" xfId="3" applyNumberFormat="1" applyFont="1" applyFill="1" applyBorder="1" applyAlignment="1">
      <alignment vertical="center"/>
    </xf>
    <xf numFmtId="0" fontId="4" fillId="0" borderId="6" xfId="15" applyFont="1" applyFill="1" applyBorder="1" applyAlignment="1">
      <alignment horizontal="left" vertical="center" wrapText="1"/>
    </xf>
    <xf numFmtId="0" fontId="38" fillId="0" borderId="4" xfId="15" applyFont="1" applyFill="1" applyBorder="1" applyAlignment="1">
      <alignment vertical="center" wrapText="1"/>
    </xf>
    <xf numFmtId="0" fontId="38" fillId="0" borderId="2" xfId="15" applyFont="1" applyFill="1" applyBorder="1" applyAlignment="1">
      <alignment vertical="center" wrapText="1"/>
    </xf>
    <xf numFmtId="43" fontId="38" fillId="0" borderId="2" xfId="15" applyNumberFormat="1" applyFont="1" applyFill="1" applyBorder="1" applyAlignment="1">
      <alignment vertical="center" wrapText="1"/>
    </xf>
    <xf numFmtId="173" fontId="4" fillId="0" borderId="6" xfId="2" applyNumberFormat="1" applyFont="1" applyFill="1" applyBorder="1" applyAlignment="1">
      <alignment horizontal="right" vertical="center" wrapText="1"/>
    </xf>
    <xf numFmtId="0" fontId="38" fillId="0" borderId="6" xfId="15" applyFont="1" applyFill="1" applyBorder="1" applyAlignment="1">
      <alignment vertical="center" wrapText="1"/>
    </xf>
    <xf numFmtId="0" fontId="28" fillId="0" borderId="6" xfId="15" applyFont="1" applyFill="1" applyBorder="1" applyAlignment="1">
      <alignment vertical="center" wrapText="1"/>
    </xf>
    <xf numFmtId="0" fontId="28" fillId="0" borderId="6" xfId="15" applyFont="1" applyFill="1" applyBorder="1" applyAlignment="1">
      <alignment horizontal="right" vertical="center"/>
    </xf>
    <xf numFmtId="0" fontId="28" fillId="0" borderId="6" xfId="15" applyFont="1" applyFill="1" applyBorder="1" applyAlignment="1">
      <alignment horizontal="left" vertical="center"/>
    </xf>
    <xf numFmtId="164" fontId="4" fillId="0" borderId="6" xfId="15" applyNumberFormat="1" applyFont="1" applyFill="1" applyBorder="1" applyAlignment="1">
      <alignment horizontal="center" vertical="center" wrapText="1"/>
    </xf>
    <xf numFmtId="43" fontId="4" fillId="0" borderId="6" xfId="15" applyNumberFormat="1" applyFont="1" applyFill="1" applyBorder="1" applyAlignment="1">
      <alignment horizontal="center" vertical="center" wrapText="1"/>
    </xf>
    <xf numFmtId="43" fontId="31" fillId="0" borderId="6" xfId="2" quotePrefix="1" applyNumberFormat="1" applyFont="1" applyFill="1" applyBorder="1" applyAlignment="1">
      <alignment horizontal="center" vertical="center" wrapText="1"/>
    </xf>
    <xf numFmtId="0" fontId="28" fillId="0" borderId="6" xfId="15" applyFont="1" applyFill="1" applyBorder="1" applyAlignment="1">
      <alignment horizontal="left" vertical="center" wrapText="1"/>
    </xf>
    <xf numFmtId="0" fontId="31" fillId="0" borderId="6" xfId="15" applyFont="1" applyFill="1" applyBorder="1" applyAlignment="1">
      <alignment horizontal="right" vertical="center"/>
    </xf>
    <xf numFmtId="164" fontId="4" fillId="0" borderId="6" xfId="4" quotePrefix="1" applyNumberFormat="1" applyFont="1" applyFill="1" applyBorder="1" applyAlignment="1">
      <alignment horizontal="center" vertical="center" wrapText="1"/>
    </xf>
    <xf numFmtId="0" fontId="28" fillId="0" borderId="0" xfId="15" applyFont="1" applyFill="1" applyBorder="1" applyAlignment="1">
      <alignment vertical="center"/>
    </xf>
    <xf numFmtId="0" fontId="28" fillId="0" borderId="6" xfId="15" applyFont="1" applyFill="1" applyBorder="1" applyAlignment="1">
      <alignment vertical="center"/>
    </xf>
    <xf numFmtId="0" fontId="4" fillId="0" borderId="6" xfId="15" applyFont="1" applyFill="1" applyBorder="1" applyAlignment="1">
      <alignment vertical="center"/>
    </xf>
    <xf numFmtId="164" fontId="4" fillId="0" borderId="6" xfId="8" applyNumberFormat="1" applyFont="1" applyFill="1" applyBorder="1" applyAlignment="1">
      <alignment horizontal="center" vertical="center" wrapText="1"/>
    </xf>
    <xf numFmtId="43" fontId="7" fillId="0" borderId="0" xfId="15" applyNumberFormat="1" applyFont="1" applyFill="1" applyAlignment="1">
      <alignment vertical="center"/>
    </xf>
    <xf numFmtId="164" fontId="7" fillId="0" borderId="6" xfId="8" applyNumberFormat="1" applyFont="1" applyFill="1" applyBorder="1" applyAlignment="1">
      <alignment vertical="center"/>
    </xf>
    <xf numFmtId="0" fontId="4" fillId="0" borderId="6" xfId="2" applyNumberFormat="1" applyFont="1" applyFill="1" applyBorder="1" applyAlignment="1">
      <alignment horizontal="right" vertical="center" wrapText="1"/>
    </xf>
    <xf numFmtId="164" fontId="32" fillId="0" borderId="0" xfId="8" applyNumberFormat="1" applyFont="1" applyFill="1" applyBorder="1" applyAlignment="1">
      <alignment horizontal="centerContinuous" vertical="center" wrapText="1"/>
    </xf>
    <xf numFmtId="43" fontId="32" fillId="0" borderId="0" xfId="8" applyNumberFormat="1" applyFont="1" applyFill="1" applyBorder="1" applyAlignment="1">
      <alignment horizontal="centerContinuous" vertical="center" wrapText="1"/>
    </xf>
    <xf numFmtId="0" fontId="28" fillId="0" borderId="0" xfId="19" applyFont="1" applyFill="1" applyBorder="1" applyAlignment="1">
      <alignment vertical="center"/>
    </xf>
    <xf numFmtId="43" fontId="28" fillId="0" borderId="0" xfId="19" applyNumberFormat="1" applyFont="1" applyFill="1" applyBorder="1" applyAlignment="1">
      <alignment vertical="center"/>
    </xf>
    <xf numFmtId="2" fontId="28" fillId="0" borderId="6" xfId="8" applyNumberFormat="1" applyFont="1" applyFill="1" applyBorder="1" applyAlignment="1">
      <alignment horizontal="right" vertical="center" wrapText="1"/>
    </xf>
    <xf numFmtId="0" fontId="44" fillId="0" borderId="0" xfId="0" applyFont="1"/>
    <xf numFmtId="0" fontId="44" fillId="0" borderId="0" xfId="0" applyFont="1" applyBorder="1"/>
    <xf numFmtId="0" fontId="27" fillId="2" borderId="6" xfId="15" applyFont="1" applyFill="1" applyBorder="1" applyAlignment="1">
      <alignment horizontal="center" vertical="center" wrapText="1"/>
    </xf>
    <xf numFmtId="43" fontId="27" fillId="2" borderId="6" xfId="8" applyNumberFormat="1" applyFont="1" applyFill="1" applyBorder="1" applyAlignment="1">
      <alignment horizontal="center" vertical="center" wrapText="1"/>
    </xf>
    <xf numFmtId="164" fontId="27" fillId="0" borderId="0" xfId="8" applyNumberFormat="1" applyFont="1" applyFill="1" applyBorder="1" applyAlignment="1">
      <alignment horizontal="center" vertical="center" wrapText="1"/>
    </xf>
    <xf numFmtId="1" fontId="19" fillId="0" borderId="6" xfId="8" applyNumberFormat="1" applyFont="1" applyFill="1" applyBorder="1" applyAlignment="1">
      <alignment horizontal="center" vertical="center"/>
    </xf>
    <xf numFmtId="0" fontId="19" fillId="0" borderId="6" xfId="19" applyFont="1" applyFill="1" applyBorder="1" applyAlignment="1">
      <alignment vertical="center"/>
    </xf>
    <xf numFmtId="0" fontId="19" fillId="0" borderId="6" xfId="19" applyFont="1" applyFill="1" applyBorder="1" applyAlignment="1">
      <alignment vertical="center" wrapText="1"/>
    </xf>
    <xf numFmtId="0" fontId="45" fillId="0" borderId="0" xfId="0" applyFont="1" applyAlignment="1">
      <alignment vertical="center"/>
    </xf>
    <xf numFmtId="0" fontId="44" fillId="0" borderId="0" xfId="0" applyFont="1" applyAlignment="1">
      <alignment vertical="center"/>
    </xf>
    <xf numFmtId="1" fontId="44" fillId="0" borderId="6" xfId="0" applyNumberFormat="1" applyFont="1" applyBorder="1" applyAlignment="1">
      <alignment horizontal="center" vertical="center"/>
    </xf>
    <xf numFmtId="0" fontId="4" fillId="0" borderId="0" xfId="47" applyFont="1" applyFill="1" applyBorder="1" applyAlignment="1">
      <alignment horizontal="center" vertical="center"/>
    </xf>
    <xf numFmtId="0" fontId="4" fillId="0" borderId="0" xfId="47" applyFont="1" applyFill="1" applyBorder="1" applyAlignment="1">
      <alignment vertical="center"/>
    </xf>
    <xf numFmtId="0" fontId="4" fillId="0" borderId="0" xfId="47" applyFont="1" applyFill="1" applyAlignment="1">
      <alignment vertical="center"/>
    </xf>
    <xf numFmtId="164" fontId="4" fillId="0" borderId="0" xfId="48" applyNumberFormat="1" applyFont="1" applyFill="1" applyBorder="1" applyAlignment="1">
      <alignment vertical="center"/>
    </xf>
    <xf numFmtId="0" fontId="4" fillId="0" borderId="3" xfId="47" applyFont="1" applyFill="1" applyBorder="1" applyAlignment="1">
      <alignment vertical="center"/>
    </xf>
    <xf numFmtId="164" fontId="4" fillId="0" borderId="3" xfId="48" applyNumberFormat="1" applyFont="1" applyFill="1" applyBorder="1" applyAlignment="1">
      <alignment vertical="center"/>
    </xf>
    <xf numFmtId="0" fontId="28" fillId="0" borderId="6" xfId="47" applyFont="1" applyFill="1" applyBorder="1" applyAlignment="1">
      <alignment horizontal="center" vertical="center"/>
    </xf>
    <xf numFmtId="0" fontId="4" fillId="0" borderId="6" xfId="47" applyFont="1" applyFill="1" applyBorder="1" applyAlignment="1">
      <alignment horizontal="center" vertical="center"/>
    </xf>
    <xf numFmtId="0" fontId="4" fillId="0" borderId="6" xfId="47" applyFont="1" applyFill="1" applyBorder="1" applyAlignment="1">
      <alignment vertical="center"/>
    </xf>
    <xf numFmtId="2" fontId="4" fillId="0" borderId="0" xfId="47" applyNumberFormat="1" applyFont="1" applyFill="1" applyAlignment="1">
      <alignment vertical="center"/>
    </xf>
    <xf numFmtId="0" fontId="4" fillId="0" borderId="6" xfId="47" applyFont="1" applyFill="1" applyBorder="1" applyAlignment="1">
      <alignment vertical="center" wrapText="1"/>
    </xf>
    <xf numFmtId="0" fontId="4" fillId="5" borderId="6" xfId="47" applyFont="1" applyFill="1" applyBorder="1" applyAlignment="1">
      <alignment vertical="center" wrapText="1"/>
    </xf>
    <xf numFmtId="0" fontId="4" fillId="0" borderId="6" xfId="47" applyNumberFormat="1" applyFont="1" applyFill="1" applyBorder="1" applyAlignment="1">
      <alignment vertical="center" wrapText="1"/>
    </xf>
    <xf numFmtId="0" fontId="4" fillId="0" borderId="6" xfId="47" applyFont="1" applyFill="1" applyBorder="1" applyAlignment="1">
      <alignment horizontal="center" vertical="center" wrapText="1"/>
    </xf>
    <xf numFmtId="164" fontId="4" fillId="0" borderId="0" xfId="48" applyNumberFormat="1" applyFont="1" applyFill="1" applyBorder="1" applyAlignment="1">
      <alignment horizontal="right" vertical="center"/>
    </xf>
    <xf numFmtId="164" fontId="28" fillId="0" borderId="0" xfId="48" applyNumberFormat="1" applyFont="1" applyFill="1" applyBorder="1" applyAlignment="1">
      <alignment horizontal="right" vertical="center"/>
    </xf>
    <xf numFmtId="164" fontId="28" fillId="0" borderId="0" xfId="48" applyNumberFormat="1" applyFont="1" applyFill="1" applyBorder="1" applyAlignment="1">
      <alignment vertical="center"/>
    </xf>
    <xf numFmtId="0" fontId="28" fillId="0" borderId="0" xfId="47" applyFont="1" applyFill="1" applyBorder="1" applyAlignment="1">
      <alignment vertical="center"/>
    </xf>
    <xf numFmtId="164" fontId="4" fillId="0" borderId="0" xfId="48" applyNumberFormat="1" applyFont="1" applyFill="1" applyAlignment="1">
      <alignment vertical="center"/>
    </xf>
    <xf numFmtId="43" fontId="4" fillId="0" borderId="6" xfId="48" applyNumberFormat="1" applyFont="1" applyFill="1" applyBorder="1" applyAlignment="1">
      <alignment vertical="center"/>
    </xf>
    <xf numFmtId="164" fontId="4" fillId="0" borderId="6" xfId="48" applyNumberFormat="1" applyFont="1" applyFill="1" applyBorder="1" applyAlignment="1">
      <alignment horizontal="center" vertical="center"/>
    </xf>
    <xf numFmtId="0" fontId="4" fillId="0" borderId="0" xfId="1" applyFont="1" applyFill="1" applyBorder="1" applyAlignment="1">
      <alignment horizontal="center"/>
    </xf>
    <xf numFmtId="164" fontId="44" fillId="0" borderId="0" xfId="50" applyNumberFormat="1" applyFont="1" applyFill="1" applyBorder="1"/>
    <xf numFmtId="164" fontId="4" fillId="0" borderId="0" xfId="50" applyNumberFormat="1" applyFont="1" applyFill="1" applyBorder="1" applyAlignment="1">
      <alignment vertical="center"/>
    </xf>
    <xf numFmtId="0" fontId="28" fillId="0" borderId="6" xfId="1" applyFont="1" applyFill="1" applyBorder="1" applyAlignment="1">
      <alignment horizontal="center" vertical="center"/>
    </xf>
    <xf numFmtId="43" fontId="28" fillId="0" borderId="6" xfId="50" applyFont="1" applyFill="1" applyBorder="1" applyAlignment="1">
      <alignment horizontal="center" vertical="center"/>
    </xf>
    <xf numFmtId="164" fontId="28" fillId="0" borderId="6" xfId="50" applyNumberFormat="1" applyFont="1" applyFill="1" applyBorder="1" applyAlignment="1">
      <alignment horizontal="center" vertical="center"/>
    </xf>
    <xf numFmtId="43" fontId="4" fillId="0" borderId="6" xfId="50" applyFont="1" applyFill="1" applyBorder="1" applyAlignment="1">
      <alignment horizontal="center" vertical="center"/>
    </xf>
    <xf numFmtId="43" fontId="4" fillId="0" borderId="6" xfId="50" applyFont="1" applyFill="1" applyBorder="1" applyAlignment="1">
      <alignment vertical="center"/>
    </xf>
    <xf numFmtId="0" fontId="4" fillId="0" borderId="6" xfId="1" applyFont="1" applyFill="1" applyBorder="1" applyAlignment="1">
      <alignment horizontal="right" vertical="center"/>
    </xf>
    <xf numFmtId="0" fontId="28" fillId="0" borderId="6" xfId="1" applyFont="1" applyFill="1" applyBorder="1" applyAlignment="1">
      <alignment vertical="center"/>
    </xf>
    <xf numFmtId="43" fontId="28" fillId="0" borderId="6" xfId="50" applyFont="1" applyFill="1" applyBorder="1" applyAlignment="1">
      <alignment vertical="center"/>
    </xf>
    <xf numFmtId="43" fontId="44" fillId="0" borderId="6" xfId="50" applyFont="1" applyFill="1" applyBorder="1" applyAlignment="1">
      <alignment vertical="center"/>
    </xf>
    <xf numFmtId="43" fontId="4" fillId="0" borderId="6" xfId="50" applyFont="1" applyFill="1" applyBorder="1" applyAlignment="1">
      <alignment horizontal="right" vertical="center"/>
    </xf>
    <xf numFmtId="43" fontId="4" fillId="0" borderId="6" xfId="50" applyNumberFormat="1" applyFont="1" applyFill="1" applyBorder="1" applyAlignment="1">
      <alignment horizontal="right" vertical="center"/>
    </xf>
    <xf numFmtId="0" fontId="4" fillId="0" borderId="6" xfId="1" applyFont="1" applyFill="1" applyBorder="1" applyAlignment="1">
      <alignment horizontal="right" vertical="center" wrapText="1"/>
    </xf>
    <xf numFmtId="0" fontId="28" fillId="0" borderId="0" xfId="1" applyFont="1" applyFill="1" applyBorder="1" applyAlignment="1">
      <alignment horizontal="righ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43" fontId="4" fillId="0" borderId="0" xfId="50" applyFont="1" applyFill="1" applyBorder="1" applyAlignment="1">
      <alignment horizontal="right" vertical="center"/>
    </xf>
    <xf numFmtId="164" fontId="44" fillId="0" borderId="0" xfId="50" applyNumberFormat="1" applyFont="1" applyFill="1" applyBorder="1" applyAlignment="1">
      <alignment vertical="center"/>
    </xf>
    <xf numFmtId="43" fontId="44" fillId="0" borderId="0" xfId="50" applyFont="1" applyFill="1" applyBorder="1" applyAlignment="1">
      <alignment horizontal="right" vertical="center"/>
    </xf>
    <xf numFmtId="164" fontId="44" fillId="0" borderId="0" xfId="50" applyNumberFormat="1" applyFont="1" applyFill="1" applyBorder="1" applyAlignment="1">
      <alignment horizontal="right" vertical="center"/>
    </xf>
    <xf numFmtId="43" fontId="28" fillId="0" borderId="0" xfId="50" applyFont="1" applyFill="1" applyBorder="1" applyAlignment="1">
      <alignment horizontal="right" vertical="center"/>
    </xf>
    <xf numFmtId="164" fontId="28" fillId="0" borderId="0" xfId="50" applyNumberFormat="1" applyFont="1" applyFill="1" applyBorder="1" applyAlignment="1">
      <alignment horizontal="right" vertical="center"/>
    </xf>
    <xf numFmtId="164" fontId="28" fillId="0" borderId="0" xfId="50" applyNumberFormat="1" applyFont="1" applyFill="1" applyBorder="1" applyAlignment="1">
      <alignment vertical="center"/>
    </xf>
    <xf numFmtId="0" fontId="28" fillId="0" borderId="0" xfId="1" applyFont="1" applyFill="1" applyBorder="1" applyAlignment="1">
      <alignment vertical="center"/>
    </xf>
    <xf numFmtId="43" fontId="28" fillId="0" borderId="0" xfId="50" applyFont="1" applyFill="1" applyBorder="1" applyAlignment="1">
      <alignment vertical="center"/>
    </xf>
    <xf numFmtId="43" fontId="4" fillId="0" borderId="0" xfId="50" applyFont="1" applyFill="1" applyBorder="1" applyAlignment="1">
      <alignment vertical="center"/>
    </xf>
    <xf numFmtId="0" fontId="28" fillId="0" borderId="0" xfId="1" applyFont="1" applyFill="1" applyAlignment="1">
      <alignment horizontal="right" vertical="center"/>
    </xf>
    <xf numFmtId="43" fontId="4" fillId="0" borderId="0" xfId="50" applyFont="1" applyFill="1" applyAlignment="1">
      <alignment vertical="center"/>
    </xf>
    <xf numFmtId="164" fontId="44" fillId="0" borderId="0" xfId="50" applyNumberFormat="1" applyFont="1" applyFill="1" applyAlignment="1">
      <alignment vertical="center"/>
    </xf>
    <xf numFmtId="0" fontId="28" fillId="0" borderId="0" xfId="1" applyFont="1" applyFill="1" applyAlignment="1">
      <alignment horizontal="right"/>
    </xf>
    <xf numFmtId="43" fontId="4" fillId="0" borderId="0" xfId="50" applyFont="1" applyFill="1"/>
    <xf numFmtId="164" fontId="44" fillId="0" borderId="0" xfId="50" applyNumberFormat="1" applyFont="1" applyFill="1"/>
    <xf numFmtId="43" fontId="44" fillId="0" borderId="0" xfId="50" applyFont="1" applyFill="1"/>
    <xf numFmtId="43" fontId="4" fillId="0" borderId="0" xfId="50" applyFont="1" applyFill="1" applyBorder="1"/>
    <xf numFmtId="0" fontId="4" fillId="0" borderId="6" xfId="1" applyFont="1" applyFill="1" applyBorder="1" applyAlignment="1">
      <alignment horizontal="center"/>
    </xf>
    <xf numFmtId="0" fontId="4" fillId="0" borderId="6" xfId="1" applyFont="1" applyFill="1" applyBorder="1" applyAlignment="1">
      <alignment horizontal="right" vertical="justify"/>
    </xf>
    <xf numFmtId="0" fontId="4" fillId="0" borderId="6" xfId="1" applyFont="1" applyFill="1" applyBorder="1" applyAlignment="1">
      <alignment horizontal="right"/>
    </xf>
    <xf numFmtId="0" fontId="48" fillId="0" borderId="6" xfId="14" applyFont="1" applyFill="1" applyBorder="1" applyAlignment="1">
      <alignment horizontal="left" vertical="center" wrapText="1"/>
    </xf>
    <xf numFmtId="43" fontId="4" fillId="0" borderId="6" xfId="50" applyFont="1" applyFill="1" applyBorder="1"/>
    <xf numFmtId="0" fontId="4" fillId="0" borderId="0" xfId="1" applyFont="1" applyFill="1" applyAlignment="1">
      <alignment horizontal="right"/>
    </xf>
    <xf numFmtId="0" fontId="4" fillId="0" borderId="6" xfId="1" applyFont="1" applyFill="1" applyBorder="1" applyAlignment="1">
      <alignment horizontal="left" vertical="center"/>
    </xf>
    <xf numFmtId="0" fontId="4" fillId="0" borderId="6" xfId="51" applyFont="1" applyFill="1" applyBorder="1" applyAlignment="1">
      <alignment horizontal="left" vertical="center" wrapText="1"/>
    </xf>
    <xf numFmtId="0" fontId="4" fillId="5" borderId="6" xfId="1" applyFont="1" applyFill="1" applyBorder="1" applyAlignment="1">
      <alignment vertical="center" wrapText="1"/>
    </xf>
    <xf numFmtId="0" fontId="28" fillId="0" borderId="0" xfId="1" applyFont="1" applyFill="1" applyBorder="1" applyAlignment="1">
      <alignment horizontal="right"/>
    </xf>
    <xf numFmtId="43" fontId="4" fillId="0" borderId="0" xfId="50" applyFont="1" applyFill="1" applyBorder="1" applyAlignment="1">
      <alignment horizontal="right"/>
    </xf>
    <xf numFmtId="43" fontId="44" fillId="0" borderId="0" xfId="50" applyFont="1" applyFill="1" applyBorder="1" applyAlignment="1">
      <alignment horizontal="right"/>
    </xf>
    <xf numFmtId="164" fontId="44" fillId="0" borderId="0" xfId="50" applyNumberFormat="1" applyFont="1" applyFill="1" applyBorder="1" applyAlignment="1">
      <alignment horizontal="right"/>
    </xf>
    <xf numFmtId="43" fontId="28" fillId="0" borderId="0" xfId="50" applyFont="1" applyFill="1" applyBorder="1" applyAlignment="1">
      <alignment horizontal="right"/>
    </xf>
    <xf numFmtId="164" fontId="28" fillId="0" borderId="0" xfId="50" applyNumberFormat="1" applyFont="1" applyFill="1" applyBorder="1" applyAlignment="1">
      <alignment horizontal="right"/>
    </xf>
    <xf numFmtId="164" fontId="28" fillId="0" borderId="0" xfId="50" applyNumberFormat="1" applyFont="1" applyFill="1" applyBorder="1"/>
    <xf numFmtId="0" fontId="28" fillId="0" borderId="0" xfId="1" applyFont="1" applyFill="1" applyBorder="1"/>
    <xf numFmtId="43" fontId="28" fillId="0" borderId="0" xfId="50" applyFont="1" applyFill="1" applyBorder="1"/>
    <xf numFmtId="0" fontId="4" fillId="0" borderId="0" xfId="1" applyFont="1" applyFill="1" applyBorder="1" applyAlignment="1">
      <alignment horizontal="right"/>
    </xf>
    <xf numFmtId="43" fontId="38" fillId="0" borderId="6" xfId="50" applyFont="1" applyFill="1" applyBorder="1" applyAlignment="1">
      <alignment vertical="center"/>
    </xf>
    <xf numFmtId="43" fontId="28" fillId="0" borderId="6" xfId="50" applyFont="1" applyFill="1" applyBorder="1" applyAlignment="1">
      <alignment horizontal="right" vertical="center"/>
    </xf>
    <xf numFmtId="0" fontId="19" fillId="0" borderId="4" xfId="19" applyFont="1" applyFill="1" applyBorder="1" applyAlignment="1">
      <alignment vertical="center" wrapText="1"/>
    </xf>
    <xf numFmtId="0" fontId="19" fillId="0" borderId="4" xfId="15" applyFont="1" applyFill="1" applyBorder="1" applyAlignment="1">
      <alignment vertical="center" wrapText="1"/>
    </xf>
    <xf numFmtId="0" fontId="19" fillId="0" borderId="4" xfId="15" applyFont="1" applyFill="1" applyBorder="1" applyAlignment="1">
      <alignment vertical="center"/>
    </xf>
    <xf numFmtId="0" fontId="19" fillId="0" borderId="6" xfId="47" applyFont="1" applyFill="1" applyBorder="1" applyAlignment="1">
      <alignment horizontal="left" vertical="center"/>
    </xf>
    <xf numFmtId="2" fontId="4" fillId="0" borderId="6" xfId="47" applyNumberFormat="1" applyFont="1" applyFill="1" applyBorder="1" applyAlignment="1">
      <alignment horizontal="center" vertical="center"/>
    </xf>
    <xf numFmtId="43" fontId="4" fillId="0" borderId="6" xfId="48" applyNumberFormat="1" applyFont="1" applyFill="1" applyBorder="1" applyAlignment="1">
      <alignment horizontal="right" vertical="center"/>
    </xf>
    <xf numFmtId="0" fontId="6" fillId="0" borderId="6" xfId="1" applyFont="1" applyFill="1" applyBorder="1" applyAlignment="1">
      <alignment horizontal="center" vertical="center"/>
    </xf>
    <xf numFmtId="43" fontId="6" fillId="0" borderId="6" xfId="50" applyFont="1" applyFill="1" applyBorder="1" applyAlignment="1">
      <alignment horizontal="right" vertical="center"/>
    </xf>
    <xf numFmtId="2" fontId="4" fillId="0" borderId="6" xfId="1" applyNumberFormat="1" applyFont="1" applyFill="1" applyBorder="1" applyAlignment="1">
      <alignment horizontal="right" vertical="center"/>
    </xf>
    <xf numFmtId="0" fontId="19" fillId="0" borderId="4" xfId="19" applyFont="1" applyFill="1" applyBorder="1" applyAlignment="1">
      <alignment vertical="center"/>
    </xf>
    <xf numFmtId="0" fontId="38" fillId="0" borderId="6" xfId="0" applyFont="1" applyBorder="1" applyAlignment="1">
      <alignment vertical="center"/>
    </xf>
    <xf numFmtId="0" fontId="38" fillId="0" borderId="0" xfId="0" applyFont="1"/>
    <xf numFmtId="2" fontId="38" fillId="0" borderId="6" xfId="0" applyNumberFormat="1" applyFont="1" applyBorder="1" applyAlignment="1">
      <alignment vertical="center"/>
    </xf>
    <xf numFmtId="0" fontId="38" fillId="0" borderId="6" xfId="0" applyFont="1" applyBorder="1"/>
    <xf numFmtId="0" fontId="4" fillId="0" borderId="0" xfId="1" applyFont="1" applyFill="1" applyBorder="1" applyAlignment="1">
      <alignment horizontal="right" vertical="center"/>
    </xf>
    <xf numFmtId="164" fontId="4" fillId="0" borderId="0" xfId="50" applyNumberFormat="1" applyFont="1" applyFill="1" applyBorder="1" applyAlignment="1">
      <alignment horizontal="right" vertical="center"/>
    </xf>
    <xf numFmtId="0" fontId="4" fillId="0" borderId="0" xfId="1" applyFont="1" applyFill="1" applyAlignment="1">
      <alignment horizontal="right" vertical="center"/>
    </xf>
    <xf numFmtId="164" fontId="4" fillId="0" borderId="0" xfId="50" applyNumberFormat="1" applyFont="1" applyFill="1" applyAlignment="1">
      <alignment vertical="center"/>
    </xf>
    <xf numFmtId="0" fontId="19" fillId="0" borderId="6" xfId="1" applyFont="1" applyFill="1" applyBorder="1" applyAlignment="1">
      <alignment horizontal="left" vertical="center"/>
    </xf>
    <xf numFmtId="0" fontId="4" fillId="0" borderId="6" xfId="1" applyFont="1" applyFill="1" applyBorder="1" applyAlignment="1">
      <alignment horizontal="right" vertical="center"/>
    </xf>
    <xf numFmtId="0" fontId="28" fillId="0" borderId="6" xfId="1" applyFont="1" applyFill="1" applyBorder="1" applyAlignment="1">
      <alignment horizontal="left" vertical="center"/>
    </xf>
    <xf numFmtId="164" fontId="28" fillId="0" borderId="6" xfId="8" applyNumberFormat="1" applyFont="1" applyFill="1" applyBorder="1" applyAlignment="1">
      <alignment horizontal="right" vertical="center" wrapText="1"/>
    </xf>
    <xf numFmtId="3" fontId="4" fillId="0" borderId="6" xfId="15" quotePrefix="1"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38" fillId="0" borderId="0" xfId="0" applyFont="1" applyAlignment="1">
      <alignment vertical="center"/>
    </xf>
    <xf numFmtId="1" fontId="4" fillId="0" borderId="4" xfId="8" applyNumberFormat="1" applyFont="1" applyFill="1" applyBorder="1" applyAlignment="1">
      <alignment horizontal="center" vertical="center"/>
    </xf>
    <xf numFmtId="0" fontId="4" fillId="0" borderId="2" xfId="15" applyFont="1" applyFill="1" applyBorder="1" applyAlignment="1">
      <alignment vertical="center"/>
    </xf>
    <xf numFmtId="43" fontId="7" fillId="0" borderId="0" xfId="15" applyNumberFormat="1" applyFont="1" applyFill="1" applyAlignment="1">
      <alignment horizontal="center" vertical="center"/>
    </xf>
    <xf numFmtId="43" fontId="36" fillId="0" borderId="0" xfId="15" applyNumberFormat="1" applyFont="1" applyFill="1" applyAlignment="1">
      <alignment vertical="center"/>
    </xf>
    <xf numFmtId="43" fontId="4" fillId="0" borderId="0" xfId="15" applyNumberFormat="1" applyFont="1" applyFill="1" applyAlignment="1">
      <alignment vertical="center"/>
    </xf>
    <xf numFmtId="1" fontId="19" fillId="0" borderId="4" xfId="8" applyNumberFormat="1" applyFont="1" applyFill="1" applyBorder="1" applyAlignment="1">
      <alignment horizontal="center" vertical="center"/>
    </xf>
    <xf numFmtId="0" fontId="19" fillId="0" borderId="2" xfId="19" applyFont="1" applyFill="1" applyBorder="1" applyAlignment="1">
      <alignment vertical="center" wrapText="1"/>
    </xf>
    <xf numFmtId="2" fontId="4" fillId="0" borderId="6" xfId="1" applyNumberFormat="1" applyFont="1" applyFill="1" applyBorder="1" applyAlignment="1">
      <alignment horizontal="right" vertical="center" wrapText="1"/>
    </xf>
    <xf numFmtId="0" fontId="37" fillId="0" borderId="0" xfId="0" applyFont="1" applyAlignment="1">
      <alignment horizontal="left" vertical="center"/>
    </xf>
    <xf numFmtId="0" fontId="37" fillId="0" borderId="6" xfId="0" applyFont="1" applyFill="1" applyBorder="1" applyAlignment="1">
      <alignment horizontal="center" vertical="center"/>
    </xf>
    <xf numFmtId="0" fontId="44" fillId="0" borderId="0" xfId="0" applyFont="1" applyFill="1"/>
    <xf numFmtId="0" fontId="44" fillId="0" borderId="0" xfId="0" applyFont="1" applyFill="1" applyBorder="1"/>
    <xf numFmtId="0" fontId="38" fillId="0" borderId="6" xfId="0" applyFont="1" applyBorder="1" applyAlignment="1">
      <alignment horizontal="center" vertical="center"/>
    </xf>
    <xf numFmtId="0" fontId="38" fillId="0" borderId="6" xfId="0" applyFont="1" applyBorder="1" applyAlignment="1">
      <alignment vertical="center" wrapText="1"/>
    </xf>
    <xf numFmtId="0" fontId="38" fillId="0" borderId="6" xfId="0" applyFont="1" applyBorder="1" applyAlignment="1">
      <alignment horizontal="righ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wrapText="1"/>
    </xf>
    <xf numFmtId="1" fontId="44" fillId="0" borderId="0" xfId="0" applyNumberFormat="1" applyFont="1" applyBorder="1" applyAlignment="1">
      <alignment horizontal="right" vertical="center"/>
    </xf>
    <xf numFmtId="1" fontId="45" fillId="0" borderId="0" xfId="0" applyNumberFormat="1" applyFont="1" applyBorder="1" applyAlignment="1">
      <alignment horizontal="right" vertical="center"/>
    </xf>
    <xf numFmtId="0" fontId="50" fillId="0" borderId="6" xfId="0" applyFont="1" applyBorder="1" applyAlignment="1">
      <alignment horizontal="center" vertical="center"/>
    </xf>
    <xf numFmtId="0" fontId="38" fillId="0" borderId="6" xfId="0" applyFont="1" applyBorder="1" applyAlignment="1">
      <alignment horizontal="center" vertical="center" wrapText="1"/>
    </xf>
    <xf numFmtId="0" fontId="44" fillId="0" borderId="0" xfId="0" applyFont="1" applyBorder="1" applyAlignment="1">
      <alignment horizontal="right"/>
    </xf>
    <xf numFmtId="0" fontId="44" fillId="0" borderId="0" xfId="0" applyFont="1" applyFill="1" applyBorder="1" applyAlignment="1">
      <alignment horizontal="right" wrapText="1"/>
    </xf>
    <xf numFmtId="1" fontId="44" fillId="0" borderId="0" xfId="0" applyNumberFormat="1" applyFont="1" applyBorder="1"/>
    <xf numFmtId="2" fontId="37" fillId="0" borderId="6" xfId="0" applyNumberFormat="1" applyFont="1" applyFill="1" applyBorder="1" applyAlignment="1">
      <alignment horizontal="center" vertical="center"/>
    </xf>
    <xf numFmtId="0" fontId="44" fillId="0" borderId="0" xfId="0" applyFont="1" applyAlignment="1"/>
    <xf numFmtId="2" fontId="28" fillId="0" borderId="6" xfId="1" applyNumberFormat="1" applyFont="1" applyFill="1" applyBorder="1" applyAlignment="1">
      <alignment horizontal="right" vertical="center"/>
    </xf>
    <xf numFmtId="2" fontId="28" fillId="0" borderId="6" xfId="15" applyNumberFormat="1" applyFont="1" applyFill="1" applyBorder="1" applyAlignment="1">
      <alignment horizontal="center" vertical="center" wrapText="1"/>
    </xf>
    <xf numFmtId="0" fontId="4" fillId="0" borderId="6" xfId="1" applyFont="1" applyFill="1" applyBorder="1" applyAlignment="1">
      <alignment horizontal="center" vertical="center" wrapText="1"/>
    </xf>
    <xf numFmtId="164" fontId="4" fillId="0" borderId="6" xfId="50" applyNumberFormat="1" applyFont="1" applyFill="1" applyBorder="1" applyAlignment="1">
      <alignment horizontal="center" vertical="center"/>
    </xf>
    <xf numFmtId="0" fontId="44" fillId="0" borderId="6" xfId="0" applyFont="1" applyBorder="1"/>
    <xf numFmtId="0" fontId="4" fillId="3" borderId="0" xfId="15" applyFont="1" applyFill="1" applyAlignment="1">
      <alignment vertical="center"/>
    </xf>
    <xf numFmtId="0" fontId="4" fillId="3" borderId="0" xfId="15" applyFont="1" applyFill="1" applyAlignment="1">
      <alignment horizontal="center" vertical="center"/>
    </xf>
    <xf numFmtId="2" fontId="4" fillId="3" borderId="0" xfId="15" applyNumberFormat="1" applyFont="1" applyFill="1" applyAlignment="1">
      <alignment horizontal="center" vertical="center"/>
    </xf>
    <xf numFmtId="0" fontId="4" fillId="0" borderId="6" xfId="1" applyFont="1" applyFill="1" applyBorder="1" applyAlignment="1">
      <alignment horizontal="right" vertical="center"/>
    </xf>
    <xf numFmtId="0" fontId="28" fillId="0" borderId="6" xfId="1" applyFont="1" applyFill="1" applyBorder="1" applyAlignment="1">
      <alignment horizontal="right" vertical="center"/>
    </xf>
    <xf numFmtId="0" fontId="28" fillId="0" borderId="3" xfId="53" applyFont="1" applyFill="1" applyBorder="1" applyAlignment="1">
      <alignment horizontal="left" vertical="center"/>
    </xf>
    <xf numFmtId="0" fontId="4" fillId="0" borderId="3" xfId="54" applyFont="1" applyFill="1" applyBorder="1" applyAlignment="1">
      <alignment vertical="center"/>
    </xf>
    <xf numFmtId="164" fontId="4" fillId="0" borderId="3" xfId="55" applyNumberFormat="1" applyFont="1" applyFill="1" applyBorder="1" applyAlignment="1">
      <alignment vertical="center"/>
    </xf>
    <xf numFmtId="0" fontId="4" fillId="0" borderId="6" xfId="54" applyFont="1" applyFill="1" applyBorder="1" applyAlignment="1">
      <alignment vertical="center" wrapText="1"/>
    </xf>
    <xf numFmtId="0" fontId="31" fillId="3" borderId="0" xfId="15" applyFont="1" applyFill="1" applyAlignment="1">
      <alignment horizontal="left" vertical="center"/>
    </xf>
    <xf numFmtId="0" fontId="28" fillId="0" borderId="6" xfId="15" applyFont="1" applyFill="1" applyBorder="1" applyAlignment="1">
      <alignment horizontal="center" vertical="center"/>
    </xf>
    <xf numFmtId="0" fontId="4" fillId="0" borderId="6" xfId="15" applyFont="1" applyFill="1" applyBorder="1" applyAlignment="1">
      <alignment horizontal="left" vertical="center" wrapText="1"/>
    </xf>
    <xf numFmtId="0" fontId="28" fillId="0" borderId="0" xfId="1" applyFont="1" applyFill="1" applyBorder="1" applyAlignment="1">
      <alignment horizontal="center" vertical="center" wrapText="1"/>
    </xf>
    <xf numFmtId="0" fontId="28" fillId="2" borderId="6" xfId="1" applyFont="1" applyFill="1" applyBorder="1" applyAlignment="1">
      <alignment horizontal="center" vertical="center" wrapText="1"/>
    </xf>
    <xf numFmtId="3" fontId="19" fillId="0" borderId="6" xfId="2" applyNumberFormat="1" applyFont="1" applyFill="1" applyBorder="1" applyAlignment="1">
      <alignment horizontal="center" vertical="center"/>
    </xf>
    <xf numFmtId="2" fontId="4" fillId="4" borderId="6" xfId="8" applyNumberFormat="1" applyFont="1" applyFill="1" applyBorder="1" applyAlignment="1">
      <alignment horizontal="right" vertical="center" wrapText="1"/>
    </xf>
    <xf numFmtId="0" fontId="4" fillId="4" borderId="6" xfId="15" applyFont="1" applyFill="1" applyBorder="1" applyAlignment="1">
      <alignment vertical="center" wrapText="1"/>
    </xf>
    <xf numFmtId="0" fontId="4" fillId="4" borderId="6" xfId="15" applyFont="1" applyFill="1" applyBorder="1" applyAlignment="1">
      <alignment horizontal="center" vertical="center" wrapText="1"/>
    </xf>
    <xf numFmtId="43" fontId="4" fillId="4" borderId="6" xfId="8" applyNumberFormat="1" applyFont="1" applyFill="1" applyBorder="1" applyAlignment="1">
      <alignment horizontal="center" vertical="center" wrapText="1"/>
    </xf>
    <xf numFmtId="3" fontId="4" fillId="4" borderId="6" xfId="15" applyNumberFormat="1" applyFont="1" applyFill="1" applyBorder="1" applyAlignment="1">
      <alignment horizontal="center" vertical="center" wrapText="1"/>
    </xf>
    <xf numFmtId="43" fontId="4" fillId="4" borderId="6" xfId="8" quotePrefix="1" applyNumberFormat="1" applyFont="1" applyFill="1" applyBorder="1" applyAlignment="1">
      <alignment horizontal="right" vertical="center" wrapText="1"/>
    </xf>
    <xf numFmtId="2" fontId="31" fillId="4" borderId="6" xfId="8" applyNumberFormat="1" applyFont="1" applyFill="1" applyBorder="1" applyAlignment="1">
      <alignment horizontal="right" vertical="center" wrapText="1"/>
    </xf>
    <xf numFmtId="0" fontId="31" fillId="4" borderId="6" xfId="15" applyFont="1" applyFill="1" applyBorder="1" applyAlignment="1">
      <alignment vertical="center" wrapText="1"/>
    </xf>
    <xf numFmtId="0" fontId="4" fillId="4" borderId="6" xfId="21" applyFont="1" applyFill="1" applyBorder="1" applyAlignment="1">
      <alignment horizontal="left" vertical="center" wrapText="1"/>
    </xf>
    <xf numFmtId="43" fontId="4" fillId="4" borderId="6" xfId="8" quotePrefix="1" applyNumberFormat="1" applyFont="1" applyFill="1" applyBorder="1" applyAlignment="1">
      <alignment horizontal="center" vertical="center" wrapText="1"/>
    </xf>
    <xf numFmtId="0" fontId="4" fillId="4" borderId="6" xfId="47" applyFont="1" applyFill="1" applyBorder="1" applyAlignment="1">
      <alignment vertical="center" wrapText="1"/>
    </xf>
    <xf numFmtId="0" fontId="4" fillId="4" borderId="6" xfId="47" applyFont="1" applyFill="1" applyBorder="1" applyAlignment="1">
      <alignment horizontal="center" vertical="center"/>
    </xf>
    <xf numFmtId="43" fontId="4" fillId="4" borderId="6" xfId="48" applyNumberFormat="1" applyFont="1" applyFill="1" applyBorder="1" applyAlignment="1">
      <alignment horizontal="right" vertical="center"/>
    </xf>
    <xf numFmtId="43" fontId="4" fillId="4" borderId="6" xfId="48" applyNumberFormat="1" applyFont="1" applyFill="1" applyBorder="1" applyAlignment="1">
      <alignment vertical="center"/>
    </xf>
    <xf numFmtId="0" fontId="4" fillId="4" borderId="6" xfId="1" applyFont="1" applyFill="1" applyBorder="1" applyAlignment="1">
      <alignment horizontal="right" vertical="center"/>
    </xf>
    <xf numFmtId="0" fontId="4" fillId="4" borderId="6" xfId="1" applyFont="1" applyFill="1" applyBorder="1" applyAlignment="1">
      <alignment vertical="center" wrapText="1"/>
    </xf>
    <xf numFmtId="43" fontId="4" fillId="4" borderId="6" xfId="50" applyFont="1" applyFill="1" applyBorder="1" applyAlignment="1">
      <alignment vertical="center"/>
    </xf>
    <xf numFmtId="0" fontId="4" fillId="4" borderId="6" xfId="1" applyFont="1" applyFill="1" applyBorder="1" applyAlignment="1">
      <alignment horizontal="left" vertical="center"/>
    </xf>
    <xf numFmtId="0" fontId="4" fillId="4" borderId="6" xfId="1" applyFont="1" applyFill="1" applyBorder="1" applyAlignment="1">
      <alignment vertical="center"/>
    </xf>
    <xf numFmtId="43" fontId="44" fillId="4" borderId="6" xfId="50" applyFont="1" applyFill="1" applyBorder="1" applyAlignment="1">
      <alignment vertical="center"/>
    </xf>
    <xf numFmtId="43" fontId="4" fillId="4" borderId="6" xfId="50" applyFont="1" applyFill="1" applyBorder="1" applyAlignment="1">
      <alignment horizontal="right" vertical="center"/>
    </xf>
    <xf numFmtId="174" fontId="4" fillId="4" borderId="6" xfId="2" applyNumberFormat="1" applyFont="1" applyFill="1" applyBorder="1" applyAlignment="1">
      <alignment horizontal="center" vertical="center" wrapText="1"/>
    </xf>
    <xf numFmtId="0" fontId="7" fillId="4" borderId="0" xfId="15" applyFont="1" applyFill="1" applyAlignment="1">
      <alignment vertical="center"/>
    </xf>
    <xf numFmtId="43" fontId="4" fillId="4" borderId="6" xfId="8" applyFont="1" applyFill="1" applyBorder="1" applyAlignment="1">
      <alignment horizontal="right" vertical="center" wrapText="1"/>
    </xf>
    <xf numFmtId="43" fontId="4" fillId="4" borderId="6" xfId="2" applyNumberFormat="1" applyFont="1" applyFill="1" applyBorder="1" applyAlignment="1">
      <alignment vertical="center"/>
    </xf>
    <xf numFmtId="0" fontId="4" fillId="4" borderId="6" xfId="19" applyFont="1" applyFill="1" applyBorder="1" applyAlignment="1">
      <alignment vertical="center" wrapText="1"/>
    </xf>
    <xf numFmtId="0" fontId="7" fillId="0" borderId="6" xfId="15" applyFont="1" applyFill="1" applyBorder="1" applyAlignment="1">
      <alignment vertical="center"/>
    </xf>
    <xf numFmtId="0" fontId="36" fillId="0" borderId="6" xfId="15" applyFont="1" applyFill="1" applyBorder="1" applyAlignment="1">
      <alignment vertical="center"/>
    </xf>
    <xf numFmtId="0" fontId="38" fillId="4" borderId="6" xfId="0" applyFont="1" applyFill="1" applyBorder="1" applyAlignment="1">
      <alignment vertical="center"/>
    </xf>
    <xf numFmtId="164" fontId="4" fillId="4" borderId="6" xfId="8" quotePrefix="1" applyNumberFormat="1" applyFont="1" applyFill="1" applyBorder="1" applyAlignment="1">
      <alignment horizontal="right" vertical="center" wrapText="1"/>
    </xf>
    <xf numFmtId="43" fontId="4" fillId="4" borderId="6" xfId="2" applyNumberFormat="1" applyFont="1" applyFill="1" applyBorder="1" applyAlignment="1">
      <alignment horizontal="center" vertical="center" wrapText="1"/>
    </xf>
    <xf numFmtId="43" fontId="4" fillId="4" borderId="6" xfId="2" quotePrefix="1" applyNumberFormat="1" applyFont="1" applyFill="1" applyBorder="1" applyAlignment="1">
      <alignment horizontal="right" vertical="center" wrapText="1"/>
    </xf>
    <xf numFmtId="43" fontId="4" fillId="4" borderId="6" xfId="2" applyFont="1" applyFill="1" applyBorder="1" applyAlignment="1">
      <alignment horizontal="right" vertical="center" wrapText="1"/>
    </xf>
    <xf numFmtId="43" fontId="4" fillId="4" borderId="6" xfId="2" quotePrefix="1" applyNumberFormat="1" applyFont="1" applyFill="1" applyBorder="1" applyAlignment="1">
      <alignment horizontal="center" vertical="center" wrapText="1"/>
    </xf>
    <xf numFmtId="164" fontId="4" fillId="0" borderId="6" xfId="2" applyNumberFormat="1" applyFont="1" applyFill="1" applyBorder="1" applyAlignment="1">
      <alignment horizontal="center" vertical="center"/>
    </xf>
    <xf numFmtId="0" fontId="38" fillId="0" borderId="0" xfId="1" applyFont="1" applyFill="1"/>
    <xf numFmtId="0" fontId="37" fillId="0" borderId="3" xfId="15" applyFont="1" applyFill="1" applyBorder="1" applyAlignment="1">
      <alignment horizontal="left" vertical="center"/>
    </xf>
    <xf numFmtId="0" fontId="38" fillId="0" borderId="3" xfId="47" applyFont="1" applyFill="1" applyBorder="1" applyAlignment="1">
      <alignment vertical="center"/>
    </xf>
    <xf numFmtId="164" fontId="38" fillId="0" borderId="3" xfId="48" applyNumberFormat="1" applyFont="1" applyFill="1" applyBorder="1" applyAlignment="1">
      <alignment vertical="center"/>
    </xf>
    <xf numFmtId="164" fontId="38" fillId="0" borderId="0" xfId="2" applyNumberFormat="1" applyFont="1" applyFill="1" applyAlignment="1">
      <alignment horizontal="center" vertical="center"/>
    </xf>
    <xf numFmtId="4" fontId="38" fillId="0" borderId="0" xfId="1" applyNumberFormat="1" applyFont="1" applyFill="1" applyAlignment="1">
      <alignment horizontal="center" vertical="center"/>
    </xf>
    <xf numFmtId="164" fontId="38" fillId="0" borderId="0" xfId="2" applyNumberFormat="1" applyFont="1" applyFill="1" applyAlignment="1">
      <alignment vertical="center"/>
    </xf>
    <xf numFmtId="0" fontId="38" fillId="0" borderId="0" xfId="1" applyFont="1" applyFill="1" applyAlignment="1">
      <alignment vertical="center"/>
    </xf>
    <xf numFmtId="0" fontId="37" fillId="0" borderId="6" xfId="1" applyFont="1" applyFill="1" applyBorder="1" applyAlignment="1">
      <alignment horizontal="center" vertical="center"/>
    </xf>
    <xf numFmtId="0" fontId="38" fillId="0" borderId="6" xfId="1" applyFont="1" applyFill="1" applyBorder="1" applyAlignment="1">
      <alignment vertical="center"/>
    </xf>
    <xf numFmtId="0" fontId="38" fillId="0" borderId="6" xfId="1" applyFont="1" applyFill="1" applyBorder="1" applyAlignment="1">
      <alignment horizontal="right" vertical="center"/>
    </xf>
    <xf numFmtId="0" fontId="38" fillId="0" borderId="6" xfId="1" applyFont="1" applyFill="1" applyBorder="1" applyAlignment="1">
      <alignment vertical="center" wrapText="1"/>
    </xf>
    <xf numFmtId="0" fontId="38" fillId="0" borderId="6" xfId="1" applyFont="1" applyFill="1" applyBorder="1" applyAlignment="1">
      <alignment horizontal="center" vertical="center"/>
    </xf>
    <xf numFmtId="43" fontId="38" fillId="0" borderId="6" xfId="50" applyFont="1" applyFill="1" applyBorder="1" applyAlignment="1">
      <alignment horizontal="center" vertical="center"/>
    </xf>
    <xf numFmtId="0" fontId="38" fillId="0" borderId="6" xfId="47" applyFont="1" applyFill="1" applyBorder="1" applyAlignment="1">
      <alignment vertical="center" wrapText="1"/>
    </xf>
    <xf numFmtId="0" fontId="38" fillId="4" borderId="6" xfId="1" applyFont="1" applyFill="1" applyBorder="1" applyAlignment="1">
      <alignment vertical="center" wrapText="1"/>
    </xf>
    <xf numFmtId="0" fontId="38" fillId="4" borderId="6" xfId="1" applyFont="1" applyFill="1" applyBorder="1" applyAlignment="1">
      <alignment horizontal="center" vertical="center"/>
    </xf>
    <xf numFmtId="43" fontId="38" fillId="4" borderId="6" xfId="50" applyFont="1" applyFill="1" applyBorder="1" applyAlignment="1">
      <alignment vertical="center"/>
    </xf>
    <xf numFmtId="0" fontId="38" fillId="4" borderId="6" xfId="47" applyFont="1" applyFill="1" applyBorder="1" applyAlignment="1">
      <alignment vertical="center" wrapText="1"/>
    </xf>
    <xf numFmtId="0" fontId="38" fillId="4" borderId="6" xfId="47" applyFont="1" applyFill="1" applyBorder="1" applyAlignment="1">
      <alignment horizontal="center" vertical="center"/>
    </xf>
    <xf numFmtId="0" fontId="38" fillId="4" borderId="6" xfId="1" applyFont="1" applyFill="1" applyBorder="1" applyAlignment="1">
      <alignment vertical="center"/>
    </xf>
    <xf numFmtId="43" fontId="38" fillId="4" borderId="6" xfId="50" applyFont="1" applyFill="1" applyBorder="1" applyAlignment="1">
      <alignment horizontal="right" vertical="center"/>
    </xf>
    <xf numFmtId="0" fontId="38" fillId="4" borderId="6" xfId="1" applyFont="1" applyFill="1" applyBorder="1" applyAlignment="1">
      <alignment horizontal="right" vertical="center"/>
    </xf>
    <xf numFmtId="0" fontId="52" fillId="4" borderId="6" xfId="1" applyFont="1" applyFill="1" applyBorder="1" applyAlignment="1">
      <alignment horizontal="center" vertical="center"/>
    </xf>
    <xf numFmtId="43" fontId="52" fillId="4" borderId="6" xfId="50" applyFont="1" applyFill="1" applyBorder="1" applyAlignment="1">
      <alignment horizontal="right" vertical="center"/>
    </xf>
    <xf numFmtId="0" fontId="38" fillId="0" borderId="6" xfId="1" applyFont="1" applyFill="1" applyBorder="1" applyAlignment="1">
      <alignment horizontal="right" vertical="center" wrapText="1"/>
    </xf>
    <xf numFmtId="2" fontId="38" fillId="0" borderId="6" xfId="1" applyNumberFormat="1" applyFont="1" applyFill="1" applyBorder="1" applyAlignment="1">
      <alignment horizontal="right" vertical="center"/>
    </xf>
    <xf numFmtId="0" fontId="37" fillId="0" borderId="6" xfId="1" applyFont="1" applyFill="1" applyBorder="1" applyAlignment="1">
      <alignment horizontal="right" vertical="center"/>
    </xf>
    <xf numFmtId="0" fontId="38" fillId="0" borderId="0" xfId="1" applyFont="1" applyFill="1" applyAlignment="1">
      <alignment horizontal="right"/>
    </xf>
    <xf numFmtId="43" fontId="38" fillId="0" borderId="0" xfId="50" applyFont="1" applyFill="1"/>
    <xf numFmtId="164" fontId="38" fillId="0" borderId="0" xfId="50" applyNumberFormat="1" applyFont="1" applyFill="1"/>
    <xf numFmtId="0" fontId="38" fillId="4" borderId="6" xfId="0" applyFont="1" applyFill="1" applyBorder="1" applyAlignment="1">
      <alignment horizontal="center" vertical="center"/>
    </xf>
    <xf numFmtId="0" fontId="5" fillId="2" borderId="6" xfId="1" applyFont="1" applyFill="1" applyBorder="1" applyAlignment="1">
      <alignment horizontal="center" vertical="center" wrapText="1"/>
    </xf>
    <xf numFmtId="0" fontId="4" fillId="0" borderId="6" xfId="1" applyFont="1" applyFill="1" applyBorder="1" applyAlignment="1">
      <alignment horizontal="left" vertical="center"/>
    </xf>
    <xf numFmtId="0" fontId="37" fillId="0" borderId="0" xfId="0" applyFont="1" applyAlignment="1">
      <alignment horizontal="left" vertical="center"/>
    </xf>
    <xf numFmtId="0" fontId="28" fillId="0" borderId="6" xfId="1" applyFont="1" applyFill="1" applyBorder="1" applyAlignment="1">
      <alignment horizontal="right" vertical="center"/>
    </xf>
    <xf numFmtId="0" fontId="27" fillId="0" borderId="3" xfId="15" applyFont="1" applyFill="1" applyBorder="1" applyAlignment="1">
      <alignment horizontal="left" vertical="center"/>
    </xf>
    <xf numFmtId="0" fontId="27" fillId="0" borderId="0" xfId="1" applyFont="1" applyFill="1" applyAlignment="1">
      <alignment vertical="center" wrapText="1"/>
    </xf>
    <xf numFmtId="0" fontId="19" fillId="0" borderId="4" xfId="1" applyFont="1" applyFill="1" applyBorder="1" applyAlignment="1">
      <alignment horizontal="center" vertical="center" wrapText="1"/>
    </xf>
    <xf numFmtId="164" fontId="4" fillId="0" borderId="6" xfId="48" applyNumberFormat="1" applyFont="1" applyFill="1" applyBorder="1" applyAlignment="1">
      <alignment horizontal="right" vertical="center"/>
    </xf>
    <xf numFmtId="43" fontId="4" fillId="0" borderId="0" xfId="1" applyNumberFormat="1" applyFont="1" applyFill="1" applyAlignment="1">
      <alignment vertical="center"/>
    </xf>
    <xf numFmtId="164" fontId="4" fillId="4" borderId="6" xfId="48" applyNumberFormat="1" applyFont="1" applyFill="1" applyBorder="1" applyAlignment="1">
      <alignment vertical="center"/>
    </xf>
    <xf numFmtId="0" fontId="4" fillId="0" borderId="0" xfId="47" applyFont="1" applyFill="1" applyBorder="1" applyAlignment="1">
      <alignment vertical="center" wrapText="1"/>
    </xf>
    <xf numFmtId="164" fontId="4" fillId="0" borderId="0" xfId="48" applyNumberFormat="1" applyFont="1" applyFill="1" applyBorder="1" applyAlignment="1">
      <alignment horizontal="center" vertical="center"/>
    </xf>
    <xf numFmtId="43" fontId="4" fillId="0" borderId="0" xfId="48" applyNumberFormat="1" applyFont="1" applyFill="1" applyBorder="1" applyAlignment="1">
      <alignment vertical="center"/>
    </xf>
    <xf numFmtId="0" fontId="28" fillId="0" borderId="0" xfId="47" applyFont="1" applyFill="1" applyBorder="1" applyAlignment="1">
      <alignment horizontal="center" vertical="center"/>
    </xf>
    <xf numFmtId="164" fontId="4" fillId="0" borderId="6" xfId="3" applyNumberFormat="1" applyFont="1" applyFill="1" applyBorder="1" applyAlignment="1">
      <alignment horizontal="center" vertical="center" wrapText="1"/>
    </xf>
    <xf numFmtId="0" fontId="38" fillId="4" borderId="6" xfId="0" applyFont="1" applyFill="1" applyBorder="1" applyAlignment="1">
      <alignment vertical="center" wrapText="1"/>
    </xf>
    <xf numFmtId="0" fontId="37" fillId="0" borderId="6" xfId="0" applyFont="1" applyBorder="1" applyAlignment="1">
      <alignment vertical="center"/>
    </xf>
    <xf numFmtId="0" fontId="32" fillId="0" borderId="3" xfId="15" applyFont="1" applyFill="1" applyBorder="1" applyAlignment="1">
      <alignment horizontal="center" vertical="center" wrapText="1"/>
    </xf>
    <xf numFmtId="0" fontId="44" fillId="0" borderId="0" xfId="0" applyFont="1" applyAlignment="1">
      <alignment horizontal="center"/>
    </xf>
    <xf numFmtId="0" fontId="2" fillId="0" borderId="0" xfId="15" applyFont="1" applyFill="1" applyAlignment="1">
      <alignment vertical="center"/>
    </xf>
    <xf numFmtId="3" fontId="4" fillId="0" borderId="6" xfId="15" applyNumberFormat="1" applyFont="1" applyFill="1" applyBorder="1" applyAlignment="1">
      <alignment vertical="center" wrapText="1"/>
    </xf>
    <xf numFmtId="0" fontId="38" fillId="0" borderId="6" xfId="0" applyFont="1" applyBorder="1" applyAlignment="1">
      <alignment horizontal="left" vertical="center" wrapText="1"/>
    </xf>
    <xf numFmtId="0" fontId="44" fillId="0" borderId="0" xfId="0" applyFont="1" applyFill="1" applyBorder="1" applyAlignment="1">
      <alignment horizontal="right" vertical="center" wrapText="1"/>
    </xf>
    <xf numFmtId="0" fontId="44" fillId="0" borderId="6" xfId="0" applyFont="1" applyBorder="1" applyAlignment="1">
      <alignment horizontal="center" vertical="center"/>
    </xf>
    <xf numFmtId="0" fontId="4" fillId="0" borderId="6" xfId="53" applyFont="1" applyFill="1" applyBorder="1" applyAlignment="1">
      <alignment vertical="center" wrapText="1"/>
    </xf>
    <xf numFmtId="2" fontId="4" fillId="0" borderId="6" xfId="56" applyNumberFormat="1" applyFont="1" applyFill="1" applyBorder="1" applyAlignment="1">
      <alignment horizontal="right" vertical="center" wrapText="1"/>
    </xf>
    <xf numFmtId="43" fontId="4" fillId="0" borderId="6" xfId="56" applyFont="1" applyFill="1" applyBorder="1" applyAlignment="1">
      <alignment horizontal="right" vertical="center" wrapText="1"/>
    </xf>
    <xf numFmtId="0" fontId="51" fillId="2" borderId="6"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0" borderId="0" xfId="1" applyFont="1" applyAlignment="1" applyProtection="1">
      <alignment horizontal="center"/>
    </xf>
    <xf numFmtId="0" fontId="6" fillId="0" borderId="0" xfId="1" applyFont="1" applyProtection="1"/>
    <xf numFmtId="0" fontId="27" fillId="0" borderId="0" xfId="1" applyFont="1" applyBorder="1" applyAlignment="1" applyProtection="1">
      <alignment horizontal="right" vertical="center"/>
    </xf>
    <xf numFmtId="0" fontId="53" fillId="0" borderId="0" xfId="1" applyFont="1" applyBorder="1" applyAlignment="1" applyProtection="1">
      <alignment vertical="center"/>
    </xf>
    <xf numFmtId="0" fontId="27" fillId="0" borderId="0" xfId="1" applyFont="1" applyBorder="1" applyAlignment="1" applyProtection="1">
      <alignment vertical="center"/>
    </xf>
    <xf numFmtId="164" fontId="27" fillId="0" borderId="0" xfId="2" applyNumberFormat="1" applyFont="1" applyBorder="1" applyAlignment="1" applyProtection="1">
      <alignment vertical="center"/>
    </xf>
    <xf numFmtId="0" fontId="19" fillId="0" borderId="0" xfId="1" applyFont="1" applyProtection="1"/>
    <xf numFmtId="0" fontId="27" fillId="0" borderId="0" xfId="1" applyFont="1" applyFill="1" applyBorder="1" applyAlignment="1" applyProtection="1">
      <alignment horizontal="right" vertical="center"/>
    </xf>
    <xf numFmtId="0" fontId="27" fillId="0" borderId="0" xfId="1" applyFont="1" applyFill="1" applyBorder="1" applyAlignment="1" applyProtection="1">
      <alignment horizontal="centerContinuous" vertical="center"/>
    </xf>
    <xf numFmtId="164" fontId="27" fillId="0" borderId="0" xfId="2" applyNumberFormat="1" applyFont="1" applyFill="1" applyBorder="1" applyAlignment="1" applyProtection="1">
      <alignment vertical="center"/>
    </xf>
    <xf numFmtId="0" fontId="19" fillId="0" borderId="0" xfId="1" applyFont="1" applyFill="1" applyProtection="1"/>
    <xf numFmtId="43" fontId="19" fillId="0" borderId="6" xfId="2" applyNumberFormat="1" applyFont="1" applyFill="1" applyBorder="1" applyAlignment="1" applyProtection="1">
      <alignment vertical="center" wrapText="1"/>
      <protection locked="0"/>
    </xf>
    <xf numFmtId="43" fontId="27" fillId="0" borderId="6" xfId="2" applyNumberFormat="1" applyFont="1" applyFill="1" applyBorder="1" applyAlignment="1" applyProtection="1">
      <alignment vertical="center" wrapText="1"/>
      <protection locked="0"/>
    </xf>
    <xf numFmtId="43" fontId="28" fillId="0" borderId="6" xfId="2" applyNumberFormat="1" applyFont="1" applyFill="1" applyBorder="1" applyAlignment="1" applyProtection="1">
      <alignment vertical="center"/>
      <protection locked="0"/>
    </xf>
    <xf numFmtId="164" fontId="28" fillId="0" borderId="6" xfId="2" applyNumberFormat="1" applyFont="1" applyFill="1" applyBorder="1" applyAlignment="1" applyProtection="1">
      <alignment vertical="center"/>
      <protection locked="0"/>
    </xf>
    <xf numFmtId="0" fontId="4" fillId="0" borderId="0" xfId="1" applyFont="1" applyProtection="1"/>
    <xf numFmtId="0" fontId="5" fillId="0" borderId="3" xfId="1" applyFont="1" applyFill="1" applyBorder="1" applyAlignment="1" applyProtection="1">
      <alignment horizontal="center" vertical="center" wrapText="1"/>
    </xf>
    <xf numFmtId="164" fontId="5" fillId="0" borderId="3" xfId="2" applyNumberFormat="1" applyFont="1" applyFill="1" applyBorder="1" applyAlignment="1" applyProtection="1">
      <alignment horizontal="right" vertical="center" wrapText="1"/>
    </xf>
    <xf numFmtId="0" fontId="19" fillId="0" borderId="0" xfId="1" applyFont="1" applyFill="1" applyAlignment="1" applyProtection="1">
      <alignment vertical="center"/>
    </xf>
    <xf numFmtId="164" fontId="27" fillId="2" borderId="6" xfId="2" applyNumberFormat="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xf>
    <xf numFmtId="0" fontId="19" fillId="0" borderId="6" xfId="1" applyFont="1" applyFill="1" applyBorder="1" applyAlignment="1" applyProtection="1">
      <alignment horizontal="left" vertical="center"/>
    </xf>
    <xf numFmtId="3" fontId="19" fillId="0" borderId="6" xfId="1" applyNumberFormat="1" applyFont="1" applyFill="1" applyBorder="1" applyAlignment="1" applyProtection="1">
      <alignment horizontal="center" vertical="center"/>
    </xf>
    <xf numFmtId="0" fontId="4" fillId="3" borderId="0" xfId="1" applyFont="1" applyFill="1" applyProtection="1"/>
    <xf numFmtId="2" fontId="4" fillId="3" borderId="0" xfId="1" applyNumberFormat="1" applyFont="1" applyFill="1" applyProtection="1"/>
    <xf numFmtId="0" fontId="4" fillId="0" borderId="0" xfId="1" applyFont="1" applyFill="1" applyProtection="1"/>
    <xf numFmtId="2" fontId="4" fillId="0" borderId="0" xfId="1" applyNumberFormat="1" applyFont="1" applyFill="1" applyProtection="1"/>
    <xf numFmtId="3" fontId="27" fillId="0" borderId="6" xfId="1" applyNumberFormat="1" applyFont="1" applyFill="1" applyBorder="1" applyAlignment="1" applyProtection="1">
      <alignment horizontal="center" vertical="center"/>
    </xf>
    <xf numFmtId="0" fontId="28" fillId="0" borderId="0" xfId="1" applyFont="1" applyProtection="1"/>
    <xf numFmtId="2" fontId="28" fillId="0" borderId="0" xfId="1" applyNumberFormat="1" applyFont="1" applyProtection="1"/>
    <xf numFmtId="4" fontId="4" fillId="3" borderId="0" xfId="1" applyNumberFormat="1" applyFont="1" applyFill="1" applyProtection="1"/>
    <xf numFmtId="0" fontId="19" fillId="0" borderId="6" xfId="1" applyFont="1" applyFill="1" applyBorder="1" applyAlignment="1" applyProtection="1">
      <alignment vertical="center"/>
    </xf>
    <xf numFmtId="2" fontId="4" fillId="0" borderId="0" xfId="1" applyNumberFormat="1" applyFont="1" applyProtection="1"/>
    <xf numFmtId="3" fontId="4" fillId="0" borderId="7" xfId="1" applyNumberFormat="1" applyFont="1" applyFill="1" applyBorder="1" applyAlignment="1" applyProtection="1">
      <alignment horizontal="center" vertical="center"/>
    </xf>
    <xf numFmtId="164" fontId="4" fillId="0" borderId="0" xfId="2" applyNumberFormat="1" applyFont="1" applyAlignment="1" applyProtection="1"/>
    <xf numFmtId="164" fontId="19" fillId="0" borderId="6" xfId="2" quotePrefix="1" applyNumberFormat="1" applyFont="1" applyFill="1" applyBorder="1" applyAlignment="1" applyProtection="1">
      <alignment horizontal="right" vertical="center" wrapText="1"/>
      <protection locked="0"/>
    </xf>
    <xf numFmtId="164" fontId="4" fillId="0" borderId="6" xfId="2" applyNumberFormat="1" applyFont="1" applyFill="1" applyBorder="1" applyAlignment="1" applyProtection="1">
      <alignment vertical="center"/>
      <protection locked="0"/>
    </xf>
    <xf numFmtId="3" fontId="19" fillId="0" borderId="6" xfId="1" applyNumberFormat="1" applyFont="1" applyFill="1" applyBorder="1" applyAlignment="1" applyProtection="1">
      <alignment horizontal="right" vertical="center" wrapText="1"/>
      <protection locked="0"/>
    </xf>
    <xf numFmtId="164" fontId="19" fillId="0" borderId="6" xfId="2" quotePrefix="1" applyNumberFormat="1" applyFont="1" applyFill="1" applyBorder="1" applyAlignment="1" applyProtection="1">
      <alignment horizontal="center" vertical="center" wrapText="1"/>
      <protection locked="0"/>
    </xf>
    <xf numFmtId="164" fontId="19" fillId="0" borderId="6" xfId="2" applyNumberFormat="1" applyFont="1" applyFill="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3" fontId="27" fillId="0" borderId="6" xfId="1" applyNumberFormat="1" applyFont="1" applyFill="1" applyBorder="1" applyAlignment="1" applyProtection="1">
      <alignment horizontal="right" vertical="center" wrapText="1"/>
      <protection locked="0"/>
    </xf>
    <xf numFmtId="0" fontId="4" fillId="0" borderId="6" xfId="1" applyFont="1" applyFill="1" applyBorder="1" applyProtection="1">
      <protection locked="0"/>
    </xf>
    <xf numFmtId="2" fontId="19" fillId="0" borderId="6" xfId="1" applyNumberFormat="1" applyFont="1" applyFill="1" applyBorder="1" applyAlignment="1" applyProtection="1">
      <alignment horizontal="right" vertical="center" wrapText="1"/>
      <protection locked="0"/>
    </xf>
    <xf numFmtId="4" fontId="19" fillId="0" borderId="6" xfId="2" applyNumberFormat="1" applyFont="1" applyFill="1" applyBorder="1" applyAlignment="1" applyProtection="1">
      <alignment vertical="center"/>
      <protection locked="0"/>
    </xf>
    <xf numFmtId="2" fontId="19" fillId="0" borderId="6" xfId="1" applyNumberFormat="1" applyFont="1" applyFill="1" applyBorder="1" applyAlignment="1" applyProtection="1">
      <alignment horizontal="left" vertical="center" wrapText="1"/>
      <protection locked="0"/>
    </xf>
    <xf numFmtId="3" fontId="19" fillId="0" borderId="6" xfId="2" applyNumberFormat="1" applyFont="1" applyFill="1" applyBorder="1" applyAlignment="1" applyProtection="1">
      <alignment vertical="center"/>
      <protection locked="0"/>
    </xf>
    <xf numFmtId="0" fontId="30" fillId="0" borderId="4"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left" vertical="center" wrapText="1"/>
      <protection locked="0"/>
    </xf>
    <xf numFmtId="0" fontId="19" fillId="0" borderId="6"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left" vertical="center" wrapText="1"/>
      <protection locked="0"/>
    </xf>
    <xf numFmtId="0" fontId="4" fillId="0" borderId="0" xfId="1" applyFont="1" applyFill="1" applyProtection="1">
      <protection locked="0"/>
    </xf>
    <xf numFmtId="4" fontId="19" fillId="0" borderId="6" xfId="1" applyNumberFormat="1" applyFont="1" applyFill="1" applyBorder="1" applyAlignment="1" applyProtection="1">
      <alignment horizontal="right" vertical="center" wrapText="1"/>
      <protection locked="0"/>
    </xf>
    <xf numFmtId="4" fontId="27" fillId="0" borderId="6" xfId="1" applyNumberFormat="1" applyFont="1" applyFill="1" applyBorder="1" applyAlignment="1" applyProtection="1">
      <alignment horizontal="right" vertical="center" wrapText="1"/>
      <protection locked="0"/>
    </xf>
    <xf numFmtId="43" fontId="19" fillId="0" borderId="6" xfId="19" applyNumberFormat="1" applyFont="1" applyFill="1" applyBorder="1" applyAlignment="1" applyProtection="1">
      <alignment vertical="center"/>
      <protection locked="0"/>
    </xf>
    <xf numFmtId="43" fontId="44" fillId="0" borderId="6" xfId="0" applyNumberFormat="1" applyFont="1" applyBorder="1" applyAlignment="1" applyProtection="1">
      <alignment vertical="center"/>
      <protection locked="0"/>
    </xf>
    <xf numFmtId="0" fontId="38" fillId="0" borderId="6" xfId="0" applyFont="1" applyBorder="1" applyAlignment="1" applyProtection="1">
      <alignment vertical="center"/>
      <protection locked="0"/>
    </xf>
    <xf numFmtId="43" fontId="45" fillId="0" borderId="6" xfId="0" applyNumberFormat="1" applyFont="1" applyBorder="1" applyAlignment="1" applyProtection="1">
      <alignment vertical="center"/>
      <protection locked="0"/>
    </xf>
    <xf numFmtId="43" fontId="4" fillId="0" borderId="6" xfId="8" applyNumberFormat="1" applyFont="1" applyFill="1" applyBorder="1" applyAlignment="1" applyProtection="1">
      <alignment horizontal="center" vertical="center" wrapText="1"/>
      <protection locked="0"/>
    </xf>
    <xf numFmtId="0" fontId="4" fillId="0" borderId="6" xfId="15" applyFont="1" applyFill="1" applyBorder="1" applyAlignment="1" applyProtection="1">
      <alignment vertical="center"/>
      <protection locked="0"/>
    </xf>
    <xf numFmtId="43" fontId="4" fillId="4" borderId="6" xfId="8" applyNumberFormat="1" applyFont="1" applyFill="1" applyBorder="1" applyAlignment="1" applyProtection="1">
      <alignment horizontal="center" vertical="center" wrapText="1"/>
      <protection locked="0"/>
    </xf>
    <xf numFmtId="0" fontId="4" fillId="4" borderId="6" xfId="15" applyFont="1" applyFill="1" applyBorder="1" applyAlignment="1" applyProtection="1">
      <alignment vertical="center"/>
      <protection locked="0"/>
    </xf>
    <xf numFmtId="164" fontId="4" fillId="0" borderId="0" xfId="8" applyNumberFormat="1" applyFont="1" applyFill="1" applyAlignment="1" applyProtection="1">
      <alignment vertical="center"/>
      <protection locked="0"/>
    </xf>
    <xf numFmtId="0" fontId="28" fillId="0" borderId="6" xfId="15" applyFont="1" applyFill="1" applyBorder="1" applyAlignment="1" applyProtection="1">
      <alignment vertical="center"/>
      <protection locked="0"/>
    </xf>
    <xf numFmtId="0" fontId="4" fillId="0" borderId="6" xfId="15" applyFont="1" applyFill="1" applyBorder="1" applyAlignment="1" applyProtection="1">
      <alignment horizontal="center" vertical="center"/>
      <protection locked="0"/>
    </xf>
    <xf numFmtId="0" fontId="4" fillId="4" borderId="6" xfId="15" applyFont="1" applyFill="1" applyBorder="1" applyAlignment="1" applyProtection="1">
      <alignment horizontal="center" vertical="center"/>
      <protection locked="0"/>
    </xf>
    <xf numFmtId="43" fontId="4" fillId="0" borderId="9" xfId="8" applyNumberFormat="1" applyFont="1" applyFill="1" applyBorder="1" applyAlignment="1" applyProtection="1">
      <alignment horizontal="center" vertical="center" wrapText="1"/>
      <protection locked="0"/>
    </xf>
    <xf numFmtId="43" fontId="4" fillId="4" borderId="9" xfId="8" applyNumberFormat="1" applyFont="1" applyFill="1" applyBorder="1" applyAlignment="1" applyProtection="1">
      <alignment horizontal="center" vertical="center" wrapText="1"/>
      <protection locked="0"/>
    </xf>
    <xf numFmtId="43" fontId="31" fillId="0" borderId="6" xfId="8" applyNumberFormat="1" applyFont="1" applyFill="1" applyBorder="1" applyAlignment="1" applyProtection="1">
      <alignment horizontal="center" vertical="center" wrapText="1"/>
      <protection locked="0"/>
    </xf>
    <xf numFmtId="43" fontId="4" fillId="0" borderId="6" xfId="8" applyNumberFormat="1" applyFont="1" applyFill="1" applyBorder="1" applyAlignment="1" applyProtection="1">
      <alignment horizontal="right" vertical="center" wrapText="1"/>
      <protection locked="0"/>
    </xf>
    <xf numFmtId="164" fontId="4" fillId="0" borderId="6" xfId="15" applyNumberFormat="1" applyFont="1" applyFill="1" applyBorder="1" applyAlignment="1" applyProtection="1">
      <alignment horizontal="right" vertical="center" wrapText="1"/>
      <protection locked="0"/>
    </xf>
    <xf numFmtId="164" fontId="4" fillId="0" borderId="6" xfId="8" applyNumberFormat="1" applyFont="1" applyFill="1" applyBorder="1" applyAlignment="1" applyProtection="1">
      <alignment horizontal="center" vertical="center" wrapText="1"/>
      <protection locked="0"/>
    </xf>
    <xf numFmtId="164" fontId="31" fillId="0" borderId="6" xfId="4" applyNumberFormat="1" applyFont="1" applyFill="1" applyBorder="1" applyAlignment="1" applyProtection="1">
      <alignment horizontal="right" vertical="center"/>
      <protection locked="0"/>
    </xf>
    <xf numFmtId="164" fontId="4" fillId="0" borderId="6" xfId="4" applyNumberFormat="1" applyFont="1" applyFill="1" applyBorder="1" applyAlignment="1" applyProtection="1">
      <alignment horizontal="center" vertical="center" wrapText="1"/>
      <protection locked="0"/>
    </xf>
    <xf numFmtId="43" fontId="4" fillId="0" borderId="6" xfId="15" applyNumberFormat="1" applyFont="1" applyFill="1" applyBorder="1" applyAlignment="1" applyProtection="1">
      <alignment horizontal="right" vertical="center" wrapText="1"/>
      <protection locked="0"/>
    </xf>
    <xf numFmtId="43" fontId="4" fillId="0" borderId="6" xfId="48" applyNumberFormat="1" applyFont="1" applyFill="1" applyBorder="1" applyAlignment="1" applyProtection="1">
      <alignment horizontal="center" vertical="center"/>
      <protection locked="0"/>
    </xf>
    <xf numFmtId="43" fontId="4" fillId="0" borderId="6" xfId="48" applyNumberFormat="1" applyFont="1" applyFill="1" applyBorder="1" applyAlignment="1" applyProtection="1">
      <alignment vertical="center"/>
      <protection locked="0"/>
    </xf>
    <xf numFmtId="0" fontId="4" fillId="0" borderId="6" xfId="47" applyFont="1" applyFill="1" applyBorder="1" applyAlignment="1" applyProtection="1">
      <alignment horizontal="center" vertical="center"/>
      <protection locked="0"/>
    </xf>
    <xf numFmtId="164" fontId="4" fillId="0" borderId="6" xfId="48" applyNumberFormat="1" applyFont="1" applyFill="1" applyBorder="1" applyAlignment="1" applyProtection="1">
      <alignment vertical="center"/>
      <protection locked="0"/>
    </xf>
    <xf numFmtId="0" fontId="4" fillId="0" borderId="6" xfId="47" applyFont="1" applyFill="1" applyBorder="1" applyAlignment="1" applyProtection="1">
      <alignment vertical="center"/>
      <protection locked="0"/>
    </xf>
    <xf numFmtId="43" fontId="4" fillId="4" borderId="6" xfId="48" applyNumberFormat="1" applyFont="1" applyFill="1" applyBorder="1" applyAlignment="1" applyProtection="1">
      <alignment horizontal="center" vertical="center"/>
      <protection locked="0"/>
    </xf>
    <xf numFmtId="43" fontId="4" fillId="4" borderId="6" xfId="48" applyNumberFormat="1" applyFont="1" applyFill="1" applyBorder="1" applyAlignment="1" applyProtection="1">
      <alignment vertical="center"/>
      <protection locked="0"/>
    </xf>
    <xf numFmtId="164" fontId="4" fillId="0" borderId="6" xfId="48" applyNumberFormat="1" applyFont="1" applyFill="1" applyBorder="1" applyAlignment="1" applyProtection="1">
      <alignment horizontal="center" vertical="center"/>
      <protection locked="0"/>
    </xf>
    <xf numFmtId="43" fontId="4" fillId="0" borderId="6" xfId="50" applyNumberFormat="1" applyFont="1" applyFill="1" applyBorder="1" applyAlignment="1" applyProtection="1">
      <alignment horizontal="center" vertical="center"/>
      <protection locked="0"/>
    </xf>
    <xf numFmtId="43" fontId="4" fillId="0" borderId="6" xfId="50" applyNumberFormat="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43" fontId="4" fillId="4" borderId="6" xfId="50" applyNumberFormat="1" applyFont="1" applyFill="1" applyBorder="1" applyAlignment="1" applyProtection="1">
      <alignment vertical="center"/>
      <protection locked="0"/>
    </xf>
    <xf numFmtId="43" fontId="4" fillId="4" borderId="6" xfId="50" applyNumberFormat="1" applyFont="1" applyFill="1" applyBorder="1" applyAlignment="1" applyProtection="1">
      <alignment horizontal="right" vertical="center"/>
      <protection locked="0"/>
    </xf>
    <xf numFmtId="43" fontId="49" fillId="0" borderId="6" xfId="50" applyNumberFormat="1" applyFont="1" applyFill="1" applyBorder="1" applyAlignment="1" applyProtection="1">
      <alignment horizontal="right" vertical="center"/>
      <protection locked="0"/>
    </xf>
    <xf numFmtId="43" fontId="4" fillId="0" borderId="6" xfId="50" applyNumberFormat="1" applyFont="1" applyFill="1" applyBorder="1" applyAlignment="1" applyProtection="1">
      <alignment horizontal="right" vertical="center"/>
      <protection locked="0"/>
    </xf>
    <xf numFmtId="164" fontId="4" fillId="0" borderId="6" xfId="50" applyNumberFormat="1" applyFont="1" applyFill="1" applyBorder="1" applyAlignment="1" applyProtection="1">
      <alignment vertical="center"/>
      <protection locked="0"/>
    </xf>
    <xf numFmtId="43" fontId="4" fillId="4" borderId="6" xfId="4" applyNumberFormat="1" applyFont="1" applyFill="1" applyBorder="1" applyAlignment="1" applyProtection="1">
      <alignment horizontal="center" vertical="center" wrapText="1"/>
      <protection locked="0"/>
    </xf>
    <xf numFmtId="43" fontId="31" fillId="0" borderId="6" xfId="4" applyNumberFormat="1" applyFont="1" applyFill="1" applyBorder="1" applyAlignment="1" applyProtection="1">
      <alignment horizontal="center" vertical="center" wrapText="1"/>
      <protection locked="0"/>
    </xf>
    <xf numFmtId="43" fontId="4" fillId="0" borderId="6" xfId="4" applyNumberFormat="1" applyFont="1" applyFill="1" applyBorder="1" applyAlignment="1" applyProtection="1">
      <alignment horizontal="center" vertical="center" wrapText="1"/>
      <protection locked="0"/>
    </xf>
    <xf numFmtId="43" fontId="31" fillId="0" borderId="6" xfId="50" applyNumberFormat="1" applyFont="1" applyFill="1" applyBorder="1" applyAlignment="1" applyProtection="1">
      <alignment horizontal="center" vertical="center" wrapText="1"/>
      <protection locked="0"/>
    </xf>
    <xf numFmtId="43" fontId="4" fillId="0" borderId="6" xfId="50" applyNumberFormat="1" applyFont="1" applyFill="1" applyBorder="1" applyAlignment="1" applyProtection="1">
      <alignment horizontal="right" vertical="center" wrapText="1"/>
      <protection locked="0"/>
    </xf>
    <xf numFmtId="43" fontId="38" fillId="0" borderId="6" xfId="0" applyNumberFormat="1" applyFont="1" applyBorder="1" applyAlignment="1" applyProtection="1">
      <alignment vertical="center"/>
      <protection locked="0"/>
    </xf>
    <xf numFmtId="0" fontId="7" fillId="0" borderId="6" xfId="15" applyFont="1" applyFill="1" applyBorder="1" applyAlignment="1" applyProtection="1">
      <alignment horizontal="center" vertical="center"/>
      <protection locked="0"/>
    </xf>
    <xf numFmtId="164" fontId="4" fillId="0" borderId="6" xfId="4" applyNumberFormat="1" applyFont="1" applyFill="1" applyBorder="1" applyAlignment="1" applyProtection="1">
      <alignment horizontal="right" vertical="center" wrapText="1"/>
      <protection locked="0"/>
    </xf>
    <xf numFmtId="2" fontId="38" fillId="0" borderId="6" xfId="0" applyNumberFormat="1" applyFont="1" applyBorder="1" applyAlignment="1" applyProtection="1">
      <alignment vertical="center"/>
      <protection locked="0"/>
    </xf>
    <xf numFmtId="43" fontId="38" fillId="4" borderId="6" xfId="0" applyNumberFormat="1" applyFont="1" applyFill="1" applyBorder="1" applyAlignment="1" applyProtection="1">
      <alignment vertical="center"/>
      <protection locked="0"/>
    </xf>
    <xf numFmtId="0" fontId="28" fillId="0" borderId="6" xfId="15" applyFont="1" applyFill="1" applyBorder="1" applyAlignment="1" applyProtection="1">
      <alignment horizontal="center" vertical="center"/>
      <protection locked="0"/>
    </xf>
    <xf numFmtId="0" fontId="28" fillId="0" borderId="6" xfId="1" applyFont="1" applyFill="1" applyBorder="1" applyAlignment="1" applyProtection="1">
      <alignment vertical="center"/>
      <protection locked="0"/>
    </xf>
    <xf numFmtId="0" fontId="28" fillId="0" borderId="6" xfId="15" applyFont="1" applyFill="1" applyBorder="1" applyAlignment="1" applyProtection="1">
      <alignment horizontal="right" vertical="center"/>
      <protection locked="0"/>
    </xf>
    <xf numFmtId="0" fontId="4" fillId="0" borderId="6" xfId="15" applyFont="1" applyFill="1" applyBorder="1" applyAlignment="1" applyProtection="1">
      <alignment horizontal="right" vertical="center"/>
      <protection locked="0"/>
    </xf>
    <xf numFmtId="0" fontId="28" fillId="0" borderId="6" xfId="47" applyFont="1" applyFill="1" applyBorder="1" applyAlignment="1" applyProtection="1">
      <alignment horizontal="right" vertical="center"/>
      <protection locked="0"/>
    </xf>
    <xf numFmtId="0" fontId="28" fillId="0" borderId="6" xfId="1" applyFont="1" applyFill="1" applyBorder="1" applyAlignment="1" applyProtection="1">
      <alignment horizontal="right" vertical="center"/>
      <protection locked="0"/>
    </xf>
    <xf numFmtId="43" fontId="38" fillId="4" borderId="6" xfId="50" applyNumberFormat="1" applyFont="1" applyFill="1" applyBorder="1" applyAlignment="1" applyProtection="1">
      <alignment horizontal="left" vertical="center"/>
      <protection locked="0"/>
    </xf>
    <xf numFmtId="43" fontId="38" fillId="0" borderId="6" xfId="50" applyNumberFormat="1" applyFont="1" applyFill="1" applyBorder="1" applyAlignment="1" applyProtection="1">
      <alignment horizontal="left" vertical="center"/>
      <protection locked="0"/>
    </xf>
    <xf numFmtId="0" fontId="38" fillId="0" borderId="6" xfId="1" applyFont="1" applyFill="1" applyBorder="1" applyAlignment="1" applyProtection="1">
      <alignment horizontal="right" vertical="center"/>
      <protection locked="0"/>
    </xf>
    <xf numFmtId="43" fontId="4" fillId="0" borderId="6" xfId="50" applyNumberFormat="1" applyFont="1" applyFill="1" applyBorder="1" applyAlignment="1" applyProtection="1">
      <alignment horizontal="left" vertical="center"/>
      <protection locked="0"/>
    </xf>
    <xf numFmtId="0" fontId="4" fillId="0" borderId="6" xfId="47" applyFont="1" applyFill="1" applyBorder="1" applyAlignment="1" applyProtection="1">
      <alignment horizontal="left" vertical="center" wrapText="1"/>
      <protection locked="0"/>
    </xf>
    <xf numFmtId="0" fontId="28" fillId="0" borderId="6" xfId="1" applyFont="1" applyFill="1" applyBorder="1" applyAlignment="1" applyProtection="1">
      <alignment horizontal="right"/>
      <protection locked="0"/>
    </xf>
    <xf numFmtId="43" fontId="4" fillId="4" borderId="6" xfId="50" applyNumberFormat="1" applyFont="1" applyFill="1" applyBorder="1" applyAlignment="1" applyProtection="1">
      <alignment horizontal="left" vertical="center"/>
      <protection locked="0"/>
    </xf>
    <xf numFmtId="164" fontId="4" fillId="0" borderId="6" xfId="50" applyNumberFormat="1" applyFont="1" applyFill="1" applyBorder="1" applyAlignment="1" applyProtection="1">
      <alignment horizontal="left" vertical="center"/>
      <protection locked="0"/>
    </xf>
    <xf numFmtId="164" fontId="4" fillId="0" borderId="6" xfId="50" applyNumberFormat="1" applyFont="1" applyFill="1" applyBorder="1" applyAlignment="1" applyProtection="1">
      <alignment horizontal="right" vertical="center"/>
      <protection locked="0"/>
    </xf>
    <xf numFmtId="43" fontId="19" fillId="0" borderId="6" xfId="19" applyNumberFormat="1" applyFont="1" applyFill="1" applyBorder="1" applyAlignment="1" applyProtection="1">
      <alignment horizontal="right" vertical="center"/>
      <protection locked="0"/>
    </xf>
    <xf numFmtId="43" fontId="44" fillId="0" borderId="6" xfId="0" applyNumberFormat="1" applyFont="1" applyBorder="1" applyAlignment="1" applyProtection="1">
      <alignment horizontal="right" vertical="center"/>
      <protection locked="0"/>
    </xf>
    <xf numFmtId="43" fontId="45" fillId="0" borderId="6" xfId="0" applyNumberFormat="1" applyFont="1" applyBorder="1" applyAlignment="1" applyProtection="1">
      <alignment horizontal="right" vertical="center"/>
      <protection locked="0"/>
    </xf>
    <xf numFmtId="43" fontId="4" fillId="0" borderId="6" xfId="4" applyNumberFormat="1" applyFont="1" applyFill="1" applyBorder="1" applyAlignment="1" applyProtection="1">
      <alignment horizontal="right" vertical="center"/>
      <protection locked="0"/>
    </xf>
    <xf numFmtId="164" fontId="4" fillId="4" borderId="6" xfId="2" applyNumberFormat="1" applyFont="1" applyFill="1" applyBorder="1" applyAlignment="1" applyProtection="1">
      <alignment vertical="center"/>
      <protection locked="0"/>
    </xf>
    <xf numFmtId="164" fontId="4" fillId="0" borderId="6" xfId="2" applyNumberFormat="1" applyFont="1" applyFill="1" applyBorder="1" applyAlignment="1" applyProtection="1">
      <alignment horizontal="center" vertical="center"/>
      <protection locked="0"/>
    </xf>
    <xf numFmtId="164" fontId="28" fillId="0" borderId="6" xfId="2" applyNumberFormat="1" applyFont="1" applyFill="1" applyBorder="1" applyAlignment="1" applyProtection="1">
      <alignment horizontal="center" vertical="center"/>
      <protection locked="0"/>
    </xf>
    <xf numFmtId="43" fontId="4" fillId="0" borderId="6" xfId="2" applyNumberFormat="1" applyFont="1" applyFill="1" applyBorder="1" applyAlignment="1" applyProtection="1">
      <alignment horizontal="center" vertical="center" wrapText="1"/>
      <protection locked="0"/>
    </xf>
    <xf numFmtId="43" fontId="4" fillId="4" borderId="6" xfId="2" applyNumberFormat="1" applyFont="1" applyFill="1" applyBorder="1" applyAlignment="1" applyProtection="1">
      <alignment horizontal="center" vertical="center" wrapText="1"/>
      <protection locked="0"/>
    </xf>
    <xf numFmtId="43" fontId="4" fillId="0" borderId="6" xfId="2" applyNumberFormat="1" applyFont="1" applyFill="1" applyBorder="1" applyAlignment="1" applyProtection="1">
      <alignment horizontal="right" vertical="center" wrapText="1"/>
      <protection locked="0"/>
    </xf>
    <xf numFmtId="43" fontId="4" fillId="0" borderId="6" xfId="2" applyNumberFormat="1" applyFont="1" applyFill="1" applyBorder="1" applyAlignment="1" applyProtection="1">
      <alignment horizontal="right" vertical="center"/>
      <protection locked="0"/>
    </xf>
    <xf numFmtId="43" fontId="4" fillId="4" borderId="6" xfId="2" applyNumberFormat="1" applyFont="1" applyFill="1" applyBorder="1" applyAlignment="1" applyProtection="1">
      <alignment horizontal="right" vertical="center"/>
      <protection locked="0"/>
    </xf>
    <xf numFmtId="164" fontId="4" fillId="0" borderId="6" xfId="2" applyNumberFormat="1" applyFont="1" applyFill="1" applyBorder="1" applyAlignment="1" applyProtection="1">
      <alignment horizontal="right" vertical="center" wrapText="1"/>
      <protection locked="0"/>
    </xf>
    <xf numFmtId="43" fontId="31" fillId="0" borderId="6" xfId="2" applyNumberFormat="1" applyFont="1" applyFill="1" applyBorder="1" applyAlignment="1" applyProtection="1">
      <alignment horizontal="right" vertical="center"/>
      <protection locked="0"/>
    </xf>
    <xf numFmtId="164" fontId="31" fillId="0" borderId="6" xfId="2" applyNumberFormat="1" applyFont="1" applyFill="1" applyBorder="1" applyAlignment="1" applyProtection="1">
      <alignment horizontal="right" vertical="center" wrapText="1"/>
      <protection locked="0"/>
    </xf>
    <xf numFmtId="3" fontId="4" fillId="0" borderId="6" xfId="15" applyNumberFormat="1" applyFont="1" applyFill="1" applyBorder="1" applyAlignment="1" applyProtection="1">
      <alignment vertical="center" wrapText="1"/>
      <protection locked="0"/>
    </xf>
    <xf numFmtId="164" fontId="28" fillId="0" borderId="6" xfId="2" applyNumberFormat="1" applyFont="1" applyFill="1" applyBorder="1" applyAlignment="1" applyProtection="1">
      <alignment horizontal="right" vertical="center" wrapText="1"/>
      <protection locked="0"/>
    </xf>
    <xf numFmtId="164" fontId="4" fillId="0" borderId="6" xfId="2" applyNumberFormat="1" applyFont="1" applyFill="1" applyBorder="1" applyAlignment="1" applyProtection="1">
      <alignment horizontal="right" vertical="center"/>
      <protection locked="0"/>
    </xf>
    <xf numFmtId="0" fontId="27" fillId="0" borderId="0" xfId="15" applyFont="1" applyFill="1" applyBorder="1" applyAlignment="1">
      <alignment vertical="center"/>
    </xf>
    <xf numFmtId="164" fontId="28" fillId="0" borderId="6" xfId="50" applyNumberFormat="1" applyFont="1" applyFill="1" applyBorder="1" applyAlignment="1" applyProtection="1">
      <alignment vertical="center"/>
      <protection locked="0"/>
    </xf>
    <xf numFmtId="43" fontId="40" fillId="0" borderId="6" xfId="50" applyNumberFormat="1" applyFont="1" applyFill="1" applyBorder="1" applyAlignment="1" applyProtection="1">
      <alignment horizontal="right" vertical="center"/>
      <protection locked="0"/>
    </xf>
    <xf numFmtId="43" fontId="4" fillId="0" borderId="4" xfId="50" applyNumberFormat="1" applyFont="1" applyFill="1" applyBorder="1" applyAlignment="1" applyProtection="1">
      <alignment horizontal="left" vertical="center"/>
      <protection locked="0"/>
    </xf>
    <xf numFmtId="43" fontId="28" fillId="0" borderId="4" xfId="50" applyNumberFormat="1" applyFont="1" applyFill="1" applyBorder="1" applyAlignment="1" applyProtection="1">
      <alignment horizontal="left" vertical="center"/>
      <protection locked="0"/>
    </xf>
    <xf numFmtId="43" fontId="4" fillId="0" borderId="4" xfId="8" applyNumberFormat="1" applyFont="1" applyFill="1" applyBorder="1" applyAlignment="1" applyProtection="1">
      <alignment horizontal="left" vertical="center" wrapText="1"/>
      <protection locked="0"/>
    </xf>
    <xf numFmtId="0" fontId="4" fillId="0" borderId="6" xfId="1" applyFont="1" applyFill="1" applyBorder="1" applyAlignment="1" applyProtection="1">
      <alignment horizontal="right" vertical="center"/>
      <protection locked="0"/>
    </xf>
    <xf numFmtId="43" fontId="33" fillId="0" borderId="6" xfId="50" applyNumberFormat="1" applyFont="1" applyFill="1" applyBorder="1" applyAlignment="1" applyProtection="1">
      <alignment horizontal="right" vertical="center"/>
      <protection locked="0"/>
    </xf>
    <xf numFmtId="0" fontId="44" fillId="0" borderId="6" xfId="0" applyFont="1" applyFill="1" applyBorder="1" applyAlignment="1">
      <alignment horizontal="right"/>
    </xf>
    <xf numFmtId="0" fontId="38" fillId="0" borderId="6" xfId="0" applyFont="1" applyBorder="1" applyAlignment="1" applyProtection="1">
      <alignment horizontal="right" vertical="center" wrapText="1"/>
      <protection locked="0"/>
    </xf>
    <xf numFmtId="4" fontId="38" fillId="0" borderId="6" xfId="0" applyNumberFormat="1"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3" fontId="28" fillId="0" borderId="6" xfId="0" applyNumberFormat="1" applyFont="1" applyBorder="1" applyAlignment="1" applyProtection="1">
      <alignment horizontal="right" vertical="center"/>
      <protection locked="0"/>
    </xf>
    <xf numFmtId="2" fontId="4" fillId="0" borderId="6" xfId="0" applyNumberFormat="1" applyFont="1" applyBorder="1" applyAlignment="1" applyProtection="1">
      <alignment horizontal="right" vertical="center"/>
      <protection locked="0"/>
    </xf>
    <xf numFmtId="0" fontId="38" fillId="0" borderId="6" xfId="0" applyFont="1" applyBorder="1" applyAlignment="1" applyProtection="1">
      <alignment horizontal="right" vertical="center"/>
      <protection locked="0"/>
    </xf>
    <xf numFmtId="3" fontId="38" fillId="0" borderId="6" xfId="0" applyNumberFormat="1" applyFont="1" applyBorder="1" applyAlignment="1" applyProtection="1">
      <alignment horizontal="right" vertical="center"/>
      <protection locked="0"/>
    </xf>
    <xf numFmtId="0" fontId="44" fillId="0" borderId="6" xfId="0" applyFont="1" applyBorder="1" applyAlignment="1" applyProtection="1">
      <alignment horizontal="right" vertical="center"/>
      <protection locked="0"/>
    </xf>
    <xf numFmtId="0" fontId="45" fillId="0" borderId="6" xfId="0" applyFont="1" applyBorder="1" applyAlignment="1" applyProtection="1">
      <alignment horizontal="right" vertical="center"/>
      <protection locked="0"/>
    </xf>
    <xf numFmtId="164" fontId="4" fillId="0" borderId="6" xfId="50" applyNumberFormat="1" applyFont="1" applyFill="1" applyBorder="1" applyAlignment="1" applyProtection="1">
      <alignment horizontal="right" vertical="center" wrapText="1"/>
      <protection locked="0"/>
    </xf>
    <xf numFmtId="0" fontId="0" fillId="0" borderId="6" xfId="0" applyBorder="1" applyAlignment="1">
      <alignment horizontal="right" vertical="center"/>
    </xf>
    <xf numFmtId="0" fontId="0" fillId="0" borderId="6" xfId="0" applyBorder="1" applyAlignment="1" applyProtection="1">
      <alignment horizontal="right" vertical="center"/>
      <protection locked="0"/>
    </xf>
    <xf numFmtId="164" fontId="28" fillId="0" borderId="6" xfId="50" applyNumberFormat="1" applyFont="1" applyFill="1" applyBorder="1" applyAlignment="1">
      <alignment horizontal="right" vertical="center"/>
    </xf>
    <xf numFmtId="164" fontId="28" fillId="0" borderId="6" xfId="50" applyNumberFormat="1" applyFont="1" applyFill="1" applyBorder="1" applyAlignment="1">
      <alignment horizontal="left" vertical="center"/>
    </xf>
    <xf numFmtId="0" fontId="37" fillId="0" borderId="6" xfId="1" applyFont="1" applyFill="1" applyBorder="1" applyAlignment="1" applyProtection="1">
      <alignment horizontal="right" vertical="center"/>
      <protection locked="0"/>
    </xf>
    <xf numFmtId="43" fontId="52" fillId="4" borderId="6" xfId="50" applyNumberFormat="1" applyFont="1" applyFill="1" applyBorder="1" applyAlignment="1" applyProtection="1">
      <alignment horizontal="left" vertical="center"/>
      <protection locked="0"/>
    </xf>
    <xf numFmtId="0" fontId="4" fillId="4" borderId="6" xfId="1" applyFont="1" applyFill="1" applyBorder="1" applyAlignment="1" applyProtection="1">
      <alignment horizontal="right" vertical="center"/>
      <protection locked="0"/>
    </xf>
    <xf numFmtId="164" fontId="4" fillId="0" borderId="6" xfId="50" applyNumberFormat="1" applyFont="1" applyFill="1" applyBorder="1" applyAlignment="1">
      <alignment horizontal="right" vertical="center"/>
    </xf>
    <xf numFmtId="164" fontId="44" fillId="0" borderId="6" xfId="50" applyNumberFormat="1" applyFont="1" applyFill="1" applyBorder="1" applyAlignment="1">
      <alignment horizontal="left" vertical="center"/>
    </xf>
    <xf numFmtId="0" fontId="37" fillId="0" borderId="6" xfId="0" applyFont="1" applyBorder="1" applyAlignment="1" applyProtection="1">
      <alignment horizontal="right" vertical="center"/>
      <protection locked="0"/>
    </xf>
    <xf numFmtId="0" fontId="3" fillId="0" borderId="0" xfId="1" applyFont="1" applyAlignment="1">
      <alignment horizontal="center"/>
    </xf>
    <xf numFmtId="0" fontId="5" fillId="0" borderId="0" xfId="1" applyFont="1" applyAlignment="1">
      <alignment horizontal="center"/>
    </xf>
    <xf numFmtId="0" fontId="5" fillId="0" borderId="0" xfId="1" applyFont="1" applyFill="1" applyAlignment="1">
      <alignment horizontal="center" vertical="center"/>
    </xf>
    <xf numFmtId="0" fontId="8" fillId="0" borderId="0" xfId="1" applyFont="1" applyAlignment="1">
      <alignment horizontal="center" vertical="center" wrapText="1"/>
    </xf>
    <xf numFmtId="0" fontId="12" fillId="0" borderId="0" xfId="1" applyFont="1" applyAlignment="1">
      <alignment horizontal="center"/>
    </xf>
    <xf numFmtId="0" fontId="27" fillId="0" borderId="6" xfId="1" applyFont="1" applyFill="1" applyBorder="1" applyAlignment="1" applyProtection="1">
      <alignment horizontal="left" vertical="center" wrapText="1"/>
    </xf>
    <xf numFmtId="3" fontId="27" fillId="0" borderId="6" xfId="1" applyNumberFormat="1" applyFont="1" applyFill="1" applyBorder="1" applyAlignment="1" applyProtection="1">
      <alignment horizontal="left" vertical="center" wrapText="1"/>
    </xf>
    <xf numFmtId="0" fontId="6" fillId="0" borderId="6" xfId="1" applyFont="1" applyFill="1" applyBorder="1" applyAlignment="1" applyProtection="1">
      <alignment horizontal="left" vertical="center"/>
    </xf>
    <xf numFmtId="3" fontId="19" fillId="0" borderId="6" xfId="1" applyNumberFormat="1" applyFont="1" applyFill="1" applyBorder="1" applyAlignment="1" applyProtection="1">
      <alignment horizontal="left" vertical="center" wrapText="1"/>
    </xf>
    <xf numFmtId="0" fontId="8" fillId="0" borderId="0" xfId="1" applyFont="1" applyAlignment="1" applyProtection="1">
      <alignment horizontal="center"/>
    </xf>
    <xf numFmtId="0" fontId="5" fillId="0" borderId="0" xfId="1" applyFont="1" applyAlignment="1" applyProtection="1">
      <alignment horizontal="center"/>
    </xf>
    <xf numFmtId="0" fontId="5" fillId="0" borderId="0" xfId="1" applyFont="1" applyFill="1" applyBorder="1" applyAlignment="1" applyProtection="1">
      <alignment horizontal="center" vertical="center" wrapText="1"/>
    </xf>
    <xf numFmtId="0" fontId="27" fillId="2" borderId="4" xfId="1" applyFont="1" applyFill="1" applyBorder="1" applyAlignment="1" applyProtection="1">
      <alignment horizontal="center" vertical="center"/>
    </xf>
    <xf numFmtId="0" fontId="27" fillId="2" borderId="2" xfId="1" applyFont="1" applyFill="1" applyBorder="1" applyAlignment="1" applyProtection="1">
      <alignment horizontal="center" vertical="center"/>
    </xf>
    <xf numFmtId="0" fontId="27" fillId="2" borderId="5" xfId="1" applyFont="1" applyFill="1" applyBorder="1" applyAlignment="1" applyProtection="1">
      <alignment horizontal="center" vertical="center"/>
    </xf>
    <xf numFmtId="0" fontId="27" fillId="0" borderId="6" xfId="1" applyFont="1" applyFill="1" applyBorder="1" applyAlignment="1" applyProtection="1">
      <alignment horizontal="left" vertical="center"/>
    </xf>
    <xf numFmtId="0" fontId="27" fillId="0" borderId="0" xfId="1" applyFont="1" applyFill="1" applyAlignment="1">
      <alignment horizontal="left" vertical="center" wrapText="1"/>
    </xf>
    <xf numFmtId="0" fontId="26" fillId="0" borderId="0" xfId="1" applyFont="1" applyFill="1" applyAlignment="1">
      <alignment horizontal="center" vertical="center"/>
    </xf>
    <xf numFmtId="0" fontId="27" fillId="0" borderId="4" xfId="1" applyFont="1" applyFill="1" applyBorder="1" applyAlignment="1">
      <alignment horizontal="right" vertical="center"/>
    </xf>
    <xf numFmtId="0" fontId="27" fillId="0" borderId="2" xfId="1" applyFont="1" applyFill="1" applyBorder="1" applyAlignment="1">
      <alignment horizontal="right" vertical="center"/>
    </xf>
    <xf numFmtId="0" fontId="27" fillId="0" borderId="5" xfId="1" applyFont="1" applyFill="1" applyBorder="1" applyAlignment="1">
      <alignment horizontal="right" vertical="center"/>
    </xf>
    <xf numFmtId="0" fontId="27" fillId="0" borderId="0" xfId="1" applyFont="1" applyFill="1" applyAlignment="1">
      <alignment horizontal="center" vertical="center" wrapText="1"/>
    </xf>
    <xf numFmtId="0" fontId="5" fillId="2" borderId="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27" fillId="0" borderId="6" xfId="1" applyFont="1" applyFill="1" applyBorder="1" applyAlignment="1">
      <alignment horizontal="right" vertical="center"/>
    </xf>
    <xf numFmtId="0" fontId="4" fillId="0" borderId="7" xfId="1" applyFont="1" applyFill="1" applyBorder="1" applyAlignment="1">
      <alignment horizontal="left" vertical="top" wrapText="1"/>
    </xf>
    <xf numFmtId="0" fontId="4" fillId="0" borderId="0" xfId="1" applyFont="1" applyFill="1" applyBorder="1" applyAlignment="1">
      <alignment horizontal="left" vertical="top" wrapText="1"/>
    </xf>
    <xf numFmtId="0" fontId="26" fillId="0" borderId="0" xfId="1" applyFont="1" applyFill="1" applyAlignment="1">
      <alignment horizontal="center" vertical="top"/>
    </xf>
    <xf numFmtId="0" fontId="4" fillId="0" borderId="6" xfId="1" applyFont="1" applyFill="1" applyBorder="1" applyAlignment="1">
      <alignment horizontal="left" vertical="center"/>
    </xf>
    <xf numFmtId="0" fontId="29" fillId="0" borderId="3" xfId="1" applyFont="1" applyFill="1" applyBorder="1" applyAlignment="1">
      <alignment horizontal="center" vertical="center" wrapText="1"/>
    </xf>
    <xf numFmtId="0" fontId="28" fillId="0" borderId="7" xfId="1" applyFont="1" applyFill="1" applyBorder="1" applyAlignment="1">
      <alignment horizontal="left" vertical="center" wrapText="1"/>
    </xf>
    <xf numFmtId="0" fontId="4" fillId="0" borderId="7"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28" fillId="0" borderId="3" xfId="15" applyFont="1" applyFill="1" applyBorder="1" applyAlignment="1">
      <alignment horizontal="center" vertical="center"/>
    </xf>
    <xf numFmtId="0" fontId="45" fillId="0" borderId="4" xfId="0" applyFont="1" applyBorder="1" applyAlignment="1">
      <alignment horizontal="right" vertical="center"/>
    </xf>
    <xf numFmtId="0" fontId="45" fillId="0" borderId="5" xfId="0" applyFont="1" applyBorder="1" applyAlignment="1">
      <alignment horizontal="right" vertical="center"/>
    </xf>
    <xf numFmtId="0" fontId="28" fillId="0" borderId="6" xfId="15" applyFont="1" applyFill="1" applyBorder="1" applyAlignment="1">
      <alignment horizontal="center" vertical="center"/>
    </xf>
    <xf numFmtId="0" fontId="27" fillId="0" borderId="0" xfId="15" applyFont="1" applyFill="1" applyBorder="1" applyAlignment="1">
      <alignment horizontal="center" vertical="center"/>
    </xf>
    <xf numFmtId="0" fontId="28" fillId="0" borderId="4" xfId="16" applyFont="1" applyFill="1" applyBorder="1" applyAlignment="1">
      <alignment horizontal="right" vertical="center" wrapText="1"/>
    </xf>
    <xf numFmtId="0" fontId="28" fillId="0" borderId="2" xfId="16" applyFont="1" applyFill="1" applyBorder="1" applyAlignment="1">
      <alignment horizontal="right" vertical="center" wrapText="1"/>
    </xf>
    <xf numFmtId="0" fontId="28" fillId="0" borderId="5" xfId="16" applyFont="1" applyFill="1" applyBorder="1" applyAlignment="1">
      <alignment horizontal="right" vertical="center" wrapText="1"/>
    </xf>
    <xf numFmtId="0" fontId="26" fillId="0" borderId="0" xfId="15" applyFont="1" applyFill="1" applyAlignment="1">
      <alignment horizontal="center" vertical="center"/>
    </xf>
    <xf numFmtId="0" fontId="28" fillId="0" borderId="4" xfId="19" applyFont="1" applyFill="1" applyBorder="1" applyAlignment="1">
      <alignment horizontal="left" vertical="center" wrapText="1"/>
    </xf>
    <xf numFmtId="0" fontId="28" fillId="0" borderId="2" xfId="19" applyFont="1" applyFill="1" applyBorder="1" applyAlignment="1">
      <alignment horizontal="left" vertical="center" wrapText="1"/>
    </xf>
    <xf numFmtId="0" fontId="28" fillId="0" borderId="5" xfId="19" applyFont="1" applyFill="1" applyBorder="1" applyAlignment="1">
      <alignment horizontal="left" vertical="center" wrapText="1"/>
    </xf>
    <xf numFmtId="0" fontId="28" fillId="0" borderId="0" xfId="15" applyFont="1" applyFill="1" applyBorder="1" applyAlignment="1">
      <alignment horizontal="center" vertical="center"/>
    </xf>
    <xf numFmtId="0" fontId="28" fillId="0" borderId="0" xfId="47" applyFont="1" applyFill="1" applyBorder="1" applyAlignment="1">
      <alignment horizontal="right" vertical="center"/>
    </xf>
    <xf numFmtId="0" fontId="28" fillId="0" borderId="6" xfId="47" applyFont="1" applyFill="1" applyBorder="1" applyAlignment="1">
      <alignment horizontal="left" vertical="center"/>
    </xf>
    <xf numFmtId="0" fontId="28" fillId="0" borderId="6" xfId="47" applyFont="1" applyFill="1" applyBorder="1" applyAlignment="1">
      <alignment horizontal="right" vertical="center"/>
    </xf>
    <xf numFmtId="0" fontId="28" fillId="0" borderId="4" xfId="47" applyFont="1" applyFill="1" applyBorder="1" applyAlignment="1">
      <alignment horizontal="right" vertical="center"/>
    </xf>
    <xf numFmtId="0" fontId="28" fillId="0" borderId="2" xfId="47" applyFont="1" applyFill="1" applyBorder="1" applyAlignment="1">
      <alignment horizontal="right" vertical="center"/>
    </xf>
    <xf numFmtId="0" fontId="28" fillId="0" borderId="5" xfId="47" applyFont="1" applyFill="1" applyBorder="1" applyAlignment="1">
      <alignment horizontal="right" vertical="center"/>
    </xf>
    <xf numFmtId="0" fontId="28" fillId="0" borderId="4" xfId="47" applyFont="1" applyFill="1" applyBorder="1" applyAlignment="1">
      <alignment horizontal="left" vertical="center"/>
    </xf>
    <xf numFmtId="0" fontId="28" fillId="0" borderId="2" xfId="47" applyFont="1" applyFill="1" applyBorder="1" applyAlignment="1">
      <alignment horizontal="left" vertical="center"/>
    </xf>
    <xf numFmtId="0" fontId="28" fillId="0" borderId="5" xfId="47" applyFont="1" applyFill="1" applyBorder="1" applyAlignment="1">
      <alignment horizontal="left" vertical="center"/>
    </xf>
    <xf numFmtId="0" fontId="37" fillId="0" borderId="0" xfId="15" applyFont="1" applyFill="1" applyBorder="1" applyAlignment="1">
      <alignment horizontal="center" vertical="center"/>
    </xf>
    <xf numFmtId="0" fontId="37" fillId="0" borderId="6" xfId="47" applyFont="1" applyFill="1" applyBorder="1" applyAlignment="1">
      <alignment horizontal="right" vertical="center"/>
    </xf>
    <xf numFmtId="0" fontId="37" fillId="0" borderId="6" xfId="1" applyFont="1" applyFill="1" applyBorder="1" applyAlignment="1">
      <alignment horizontal="left" vertical="center"/>
    </xf>
    <xf numFmtId="0" fontId="51" fillId="2" borderId="6" xfId="1" applyFont="1" applyFill="1" applyBorder="1" applyAlignment="1">
      <alignment horizontal="center" vertical="center" wrapText="1"/>
    </xf>
    <xf numFmtId="0" fontId="28" fillId="0" borderId="0" xfId="53" applyFont="1" applyFill="1" applyBorder="1" applyAlignment="1">
      <alignment horizontal="center" vertical="center"/>
    </xf>
    <xf numFmtId="0" fontId="28" fillId="0" borderId="4" xfId="54" applyFont="1" applyFill="1" applyBorder="1" applyAlignment="1">
      <alignment horizontal="right" vertical="center"/>
    </xf>
    <xf numFmtId="0" fontId="28" fillId="0" borderId="2" xfId="54" applyFont="1" applyFill="1" applyBorder="1" applyAlignment="1">
      <alignment horizontal="right" vertical="center"/>
    </xf>
    <xf numFmtId="0" fontId="28" fillId="0" borderId="5" xfId="54" applyFont="1" applyFill="1" applyBorder="1" applyAlignment="1">
      <alignment horizontal="right" vertical="center"/>
    </xf>
    <xf numFmtId="0" fontId="28" fillId="0" borderId="4" xfId="1" applyFont="1" applyFill="1" applyBorder="1" applyAlignment="1">
      <alignment horizontal="left" vertical="center"/>
    </xf>
    <xf numFmtId="0" fontId="28" fillId="0" borderId="2" xfId="1" applyFont="1" applyFill="1" applyBorder="1" applyAlignment="1">
      <alignment horizontal="left" vertical="center"/>
    </xf>
    <xf numFmtId="0" fontId="28" fillId="0" borderId="5" xfId="1" applyFont="1" applyFill="1" applyBorder="1" applyAlignment="1">
      <alignment horizontal="left" vertical="center"/>
    </xf>
    <xf numFmtId="0" fontId="28" fillId="0" borderId="4" xfId="15" applyFont="1" applyFill="1" applyBorder="1" applyAlignment="1">
      <alignment horizontal="left" vertical="center" wrapText="1"/>
    </xf>
    <xf numFmtId="0" fontId="28" fillId="0" borderId="2" xfId="15" applyFont="1" applyFill="1" applyBorder="1" applyAlignment="1">
      <alignment horizontal="left" vertical="center" wrapText="1"/>
    </xf>
    <xf numFmtId="0" fontId="28" fillId="0" borderId="5" xfId="15" applyFont="1" applyFill="1" applyBorder="1" applyAlignment="1">
      <alignment horizontal="left" vertical="center" wrapText="1"/>
    </xf>
    <xf numFmtId="164" fontId="37" fillId="0" borderId="4" xfId="3" applyNumberFormat="1" applyFont="1" applyFill="1" applyBorder="1" applyAlignment="1">
      <alignment horizontal="left" vertical="center"/>
    </xf>
    <xf numFmtId="164" fontId="37" fillId="0" borderId="2" xfId="3" applyNumberFormat="1" applyFont="1" applyFill="1" applyBorder="1" applyAlignment="1">
      <alignment horizontal="left" vertical="center"/>
    </xf>
    <xf numFmtId="164" fontId="37" fillId="0" borderId="5" xfId="3" applyNumberFormat="1" applyFont="1" applyFill="1" applyBorder="1" applyAlignment="1">
      <alignment horizontal="left" vertical="center"/>
    </xf>
    <xf numFmtId="0" fontId="37" fillId="0" borderId="4" xfId="0" applyFont="1" applyBorder="1" applyAlignment="1">
      <alignment horizontal="left" vertical="center"/>
    </xf>
    <xf numFmtId="0" fontId="37" fillId="0" borderId="2" xfId="0" applyFont="1" applyBorder="1" applyAlignment="1">
      <alignment horizontal="left" vertical="center"/>
    </xf>
    <xf numFmtId="0" fontId="37" fillId="0" borderId="5" xfId="0" applyFont="1" applyBorder="1" applyAlignment="1">
      <alignment horizontal="left" vertical="center"/>
    </xf>
    <xf numFmtId="0" fontId="26" fillId="0" borderId="6" xfId="15" applyFont="1" applyFill="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26" fillId="0" borderId="3" xfId="15" applyFont="1" applyFill="1" applyBorder="1" applyAlignment="1">
      <alignment horizontal="center" vertical="center"/>
    </xf>
    <xf numFmtId="0" fontId="28" fillId="0" borderId="4" xfId="16" applyFont="1" applyFill="1" applyBorder="1" applyAlignment="1">
      <alignment horizontal="right" vertical="center"/>
    </xf>
    <xf numFmtId="0" fontId="28" fillId="0" borderId="2" xfId="16" applyFont="1" applyFill="1" applyBorder="1" applyAlignment="1">
      <alignment horizontal="right" vertical="center"/>
    </xf>
    <xf numFmtId="0" fontId="28" fillId="0" borderId="5" xfId="16" applyFont="1" applyFill="1" applyBorder="1" applyAlignment="1">
      <alignment horizontal="right" vertical="center"/>
    </xf>
    <xf numFmtId="0" fontId="8" fillId="0" borderId="6" xfId="15" applyFont="1" applyFill="1" applyBorder="1" applyAlignment="1">
      <alignment horizontal="center" vertical="center"/>
    </xf>
    <xf numFmtId="0" fontId="8" fillId="0" borderId="3" xfId="15" applyFont="1" applyFill="1" applyBorder="1" applyAlignment="1">
      <alignment horizontal="center" vertical="center"/>
    </xf>
    <xf numFmtId="0" fontId="28" fillId="0" borderId="4" xfId="15" applyFont="1" applyFill="1" applyBorder="1" applyAlignment="1">
      <alignment horizontal="right" vertical="center" wrapText="1"/>
    </xf>
    <xf numFmtId="0" fontId="28" fillId="0" borderId="2" xfId="15" applyFont="1" applyFill="1" applyBorder="1" applyAlignment="1">
      <alignment horizontal="right" vertical="center" wrapText="1"/>
    </xf>
    <xf numFmtId="0" fontId="28" fillId="0" borderId="5" xfId="15" applyFont="1" applyFill="1" applyBorder="1" applyAlignment="1">
      <alignment horizontal="right" vertical="center" wrapText="1"/>
    </xf>
    <xf numFmtId="0" fontId="28" fillId="0" borderId="4" xfId="19" applyFont="1" applyFill="1" applyBorder="1" applyAlignment="1">
      <alignment horizontal="right" vertical="center" wrapText="1"/>
    </xf>
    <xf numFmtId="0" fontId="28" fillId="0" borderId="2" xfId="19" applyFont="1" applyFill="1" applyBorder="1" applyAlignment="1">
      <alignment horizontal="right" vertical="center" wrapText="1"/>
    </xf>
    <xf numFmtId="0" fontId="28" fillId="0" borderId="5" xfId="19" applyFont="1" applyFill="1" applyBorder="1" applyAlignment="1">
      <alignment horizontal="right" vertical="center" wrapText="1"/>
    </xf>
    <xf numFmtId="0" fontId="28" fillId="0" borderId="0" xfId="16" applyFont="1" applyFill="1" applyBorder="1" applyAlignment="1">
      <alignment horizontal="right" vertical="center" wrapText="1"/>
    </xf>
    <xf numFmtId="0" fontId="4" fillId="0" borderId="4" xfId="1" applyFont="1" applyFill="1" applyBorder="1" applyAlignment="1">
      <alignment horizontal="right" vertical="center"/>
    </xf>
    <xf numFmtId="0" fontId="4" fillId="0" borderId="2" xfId="1" applyFont="1" applyFill="1" applyBorder="1" applyAlignment="1">
      <alignment horizontal="right" vertical="center"/>
    </xf>
    <xf numFmtId="0" fontId="4" fillId="0" borderId="5" xfId="1" applyFont="1" applyFill="1" applyBorder="1" applyAlignment="1">
      <alignment horizontal="right" vertical="center"/>
    </xf>
    <xf numFmtId="0" fontId="28" fillId="0" borderId="4" xfId="1" applyFont="1" applyFill="1" applyBorder="1" applyAlignment="1">
      <alignment horizontal="right" vertical="center"/>
    </xf>
    <xf numFmtId="0" fontId="28" fillId="0" borderId="2" xfId="1" applyFont="1" applyFill="1" applyBorder="1" applyAlignment="1">
      <alignment horizontal="right" vertical="center"/>
    </xf>
    <xf numFmtId="0" fontId="28" fillId="0" borderId="5" xfId="1" applyFont="1" applyFill="1" applyBorder="1" applyAlignment="1">
      <alignment horizontal="right" vertical="center"/>
    </xf>
    <xf numFmtId="0" fontId="28" fillId="0" borderId="4" xfId="15" applyFont="1" applyFill="1" applyBorder="1" applyAlignment="1">
      <alignment horizontal="left" vertical="center"/>
    </xf>
    <xf numFmtId="0" fontId="28" fillId="0" borderId="2" xfId="15" applyFont="1" applyFill="1" applyBorder="1" applyAlignment="1">
      <alignment horizontal="left" vertical="center"/>
    </xf>
    <xf numFmtId="0" fontId="26" fillId="0" borderId="0" xfId="15" applyFont="1" applyFill="1" applyAlignment="1">
      <alignment horizontal="center"/>
    </xf>
    <xf numFmtId="0" fontId="51" fillId="0" borderId="0" xfId="0" applyFont="1" applyAlignment="1">
      <alignment horizontal="center" vertical="center" wrapText="1"/>
    </xf>
    <xf numFmtId="0" fontId="28" fillId="0" borderId="4" xfId="0" applyFont="1" applyBorder="1" applyAlignment="1">
      <alignment horizontal="right" vertical="center" wrapText="1"/>
    </xf>
    <xf numFmtId="0" fontId="28" fillId="0" borderId="2" xfId="0" applyFont="1" applyBorder="1" applyAlignment="1">
      <alignment horizontal="right" vertical="center" wrapText="1"/>
    </xf>
    <xf numFmtId="0" fontId="28" fillId="0" borderId="5" xfId="0" applyFont="1" applyBorder="1" applyAlignment="1">
      <alignment horizontal="right" vertical="center" wrapText="1"/>
    </xf>
    <xf numFmtId="0" fontId="37" fillId="0" borderId="4" xfId="0" applyFont="1" applyBorder="1" applyAlignment="1">
      <alignment horizontal="right" vertical="center" wrapText="1"/>
    </xf>
    <xf numFmtId="0" fontId="37" fillId="0" borderId="2" xfId="0" applyFont="1" applyBorder="1" applyAlignment="1">
      <alignment horizontal="right" vertical="center" wrapText="1"/>
    </xf>
    <xf numFmtId="0" fontId="37" fillId="0" borderId="5" xfId="0" applyFont="1" applyBorder="1" applyAlignment="1">
      <alignment horizontal="right"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Alignment="1">
      <alignment horizontal="left" vertical="center"/>
    </xf>
    <xf numFmtId="0" fontId="45" fillId="0" borderId="4" xfId="0" applyFont="1" applyBorder="1" applyAlignment="1">
      <alignment horizontal="right" vertical="center" wrapText="1"/>
    </xf>
    <xf numFmtId="0" fontId="45" fillId="0" borderId="2" xfId="0" applyFont="1" applyBorder="1" applyAlignment="1">
      <alignment horizontal="right" vertical="center" wrapText="1"/>
    </xf>
    <xf numFmtId="0" fontId="45" fillId="0" borderId="5" xfId="0" applyFont="1" applyBorder="1" applyAlignment="1">
      <alignment horizontal="right" vertical="center" wrapText="1"/>
    </xf>
    <xf numFmtId="0" fontId="28" fillId="0" borderId="6" xfId="1" applyFont="1" applyFill="1" applyBorder="1" applyAlignment="1">
      <alignment horizontal="right" vertical="center"/>
    </xf>
    <xf numFmtId="0" fontId="27" fillId="0" borderId="3" xfId="15" applyFont="1" applyFill="1" applyBorder="1" applyAlignment="1">
      <alignment horizontal="left" vertical="center"/>
    </xf>
  </cellXfs>
  <cellStyles count="57">
    <cellStyle name="Comma 15" xfId="52"/>
    <cellStyle name="Comma 2" xfId="2"/>
    <cellStyle name="Comma 2 2" xfId="3"/>
    <cellStyle name="Comma 2 2 2" xfId="4"/>
    <cellStyle name="Comma 2 3" xfId="5"/>
    <cellStyle name="Comma 3" xfId="6"/>
    <cellStyle name="Comma 3 2" xfId="7"/>
    <cellStyle name="Comma 3 3" xfId="50"/>
    <cellStyle name="Comma 4" xfId="8"/>
    <cellStyle name="Comma 4 2" xfId="9"/>
    <cellStyle name="Comma 4 3" xfId="56"/>
    <cellStyle name="Comma 5" xfId="10"/>
    <cellStyle name="Comma 6" xfId="11"/>
    <cellStyle name="Comma 7" xfId="48"/>
    <cellStyle name="Comma 7 2" xfId="55"/>
    <cellStyle name="Header1" xfId="12"/>
    <cellStyle name="Header2" xfId="13"/>
    <cellStyle name="Hyperlink 2" xfId="49"/>
    <cellStyle name="Normal" xfId="0" builtinId="0"/>
    <cellStyle name="Normal 2" xfId="1"/>
    <cellStyle name="Normal 2 2" xfId="14"/>
    <cellStyle name="Normal 2 2 2" xfId="15"/>
    <cellStyle name="Normal 2 2 2 2" xfId="53"/>
    <cellStyle name="Normal 2 2 3" xfId="16"/>
    <cellStyle name="Normal 2 2 4" xfId="17"/>
    <cellStyle name="Normal 2 3" xfId="18"/>
    <cellStyle name="Normal 2 4" xfId="19"/>
    <cellStyle name="Normal 2 4 2" xfId="45"/>
    <cellStyle name="Normal 2 5" xfId="51"/>
    <cellStyle name="Normal 3" xfId="20"/>
    <cellStyle name="Normal 3 2" xfId="21"/>
    <cellStyle name="Normal 3 2 2" xfId="46"/>
    <cellStyle name="Normal 4" xfId="22"/>
    <cellStyle name="Normal 5" xfId="23"/>
    <cellStyle name="Normal 6" xfId="24"/>
    <cellStyle name="Normal 6 2" xfId="25"/>
    <cellStyle name="Normal 7" xfId="47"/>
    <cellStyle name="Normal 7 2" xfId="54"/>
    <cellStyle name="Percent 2" xfId="26"/>
    <cellStyle name="Percent 2 2" xfId="27"/>
    <cellStyle name="Percent 3" xfId="28"/>
    <cellStyle name="똿뗦먛귟 [0.00]_PRODUCT DETAIL Q1" xfId="29"/>
    <cellStyle name="똿뗦먛귟_PRODUCT DETAIL Q1" xfId="30"/>
    <cellStyle name="믅됞 [0.00]_PRODUCT DETAIL Q1" xfId="31"/>
    <cellStyle name="믅됞_PRODUCT DETAIL Q1" xfId="32"/>
    <cellStyle name="백분율_95" xfId="33"/>
    <cellStyle name="뷭?_BOOKSHIP" xfId="34"/>
    <cellStyle name="콤마 [0]_1202" xfId="35"/>
    <cellStyle name="콤마_1202" xfId="36"/>
    <cellStyle name="통화 [0]_1202" xfId="37"/>
    <cellStyle name="통화_1202" xfId="38"/>
    <cellStyle name="표준_(정보부문)월별인원계획" xfId="39"/>
    <cellStyle name="一般_Book1" xfId="40"/>
    <cellStyle name="千分位[0]_Book1" xfId="41"/>
    <cellStyle name="千分位_Book1" xfId="42"/>
    <cellStyle name="貨幣 [0]_Book1" xfId="43"/>
    <cellStyle name="貨幣_Book1"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amala%20067-68\WIDD6\IWRMP%20IPs\DEV\Flood\dis%20Maha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Kamala%20067-68\WIDD6\IWRMP%20IPs\NISP\New%20project\siyari\siyariundersliu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amala%20067-68\WIDD6\IWRMP%20IPs\NISP\New%20project\siyari\siyariundersliu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amala%20067-68\WIDD6\IWRMP%20IPs\DEV\Flood\dis%20Maha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agmati-7\Bisnumati%20Final\Package%20No_BAPIDP-B2_June%202015\F.Summary_of_Cost_Sewer_BAPIDP-B2_Jun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7">
          <cell r="D7">
            <v>1081</v>
          </cell>
        </row>
        <row r="10">
          <cell r="D10">
            <v>827.10682878595344</v>
          </cell>
        </row>
      </sheetData>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7">
          <cell r="D7">
            <v>98.38</v>
          </cell>
        </row>
        <row r="10">
          <cell r="D10">
            <v>62</v>
          </cell>
        </row>
        <row r="11">
          <cell r="D11">
            <v>1.9989757377216961</v>
          </cell>
        </row>
        <row r="17">
          <cell r="D17">
            <v>38.031458031477051</v>
          </cell>
        </row>
        <row r="24">
          <cell r="D24">
            <v>25</v>
          </cell>
        </row>
        <row r="28">
          <cell r="F28">
            <v>1.35</v>
          </cell>
        </row>
        <row r="34">
          <cell r="C34">
            <v>60.350278869358803</v>
          </cell>
        </row>
        <row r="35">
          <cell r="C35">
            <v>14.015820350932882</v>
          </cell>
        </row>
        <row r="39">
          <cell r="C39">
            <v>1.3419831726442122</v>
          </cell>
        </row>
        <row r="44">
          <cell r="D44">
            <v>98.85</v>
          </cell>
        </row>
        <row r="46">
          <cell r="D46">
            <v>98.38</v>
          </cell>
        </row>
        <row r="47">
          <cell r="D47">
            <v>98.471789950849143</v>
          </cell>
        </row>
        <row r="85">
          <cell r="F85">
            <v>7.3767475531225699</v>
          </cell>
        </row>
        <row r="87">
          <cell r="F87">
            <v>4.0610768538326703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85">
          <cell r="F85">
            <v>7.3767475531225699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10">
          <cell r="D10">
            <v>827.10682878595344</v>
          </cell>
        </row>
      </sheetData>
      <sheetData sheetId="4" refreshError="1"/>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k-B1 &amp; B2"/>
      <sheetName val="Bill of Quantity"/>
      <sheetName val="Abstract of Cost"/>
      <sheetName val="Abstract of Qty"/>
      <sheetName val="Overall Summary"/>
      <sheetName val="P- I_General Items (2)"/>
      <sheetName val="P I_General Items"/>
      <sheetName val="P II_Sewer"/>
      <sheetName val="P III_Manhole-RCC"/>
      <sheetName val="P IV_Drop_Manhole-RCC"/>
      <sheetName val="P V_Manhole-Brick"/>
      <sheetName val="P VI_Sewerage Inlet Structure"/>
      <sheetName val="P IX_Siphon"/>
      <sheetName val="River training work"/>
      <sheetName val="Summary01"/>
      <sheetName val="Rate analysis"/>
      <sheetName val="Dist_Rate"/>
    </sheetNames>
    <sheetDataSet>
      <sheetData sheetId="0" refreshError="1"/>
      <sheetData sheetId="1" refreshError="1"/>
      <sheetData sheetId="2" refreshError="1"/>
      <sheetData sheetId="3" refreshError="1"/>
      <sheetData sheetId="4" refreshError="1"/>
      <sheetData sheetId="5" refreshError="1">
        <row r="94">
          <cell r="C94" t="str">
            <v>Provision supply and run the double cab four wheel drive pickup including driver, fuel, regular maintenace and necessary accessories in accordance with specification…  and the supplied vehicles will revert to the contractor at the end of the project.</v>
          </cell>
        </row>
        <row r="97">
          <cell r="D97" t="str">
            <v>LS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I20"/>
  <sheetViews>
    <sheetView view="pageBreakPreview" zoomScale="75" zoomScaleSheetLayoutView="75" workbookViewId="0">
      <selection activeCell="H13" sqref="H13"/>
    </sheetView>
  </sheetViews>
  <sheetFormatPr defaultColWidth="9.140625" defaultRowHeight="12.75"/>
  <cols>
    <col min="1" max="1" width="24.5703125" style="1" customWidth="1"/>
    <col min="2" max="2" width="78.140625" style="1" customWidth="1"/>
    <col min="3" max="3" width="19" style="1" customWidth="1"/>
    <col min="4" max="4" width="22" style="1" customWidth="1"/>
    <col min="5" max="16384" width="9.140625" style="1"/>
  </cols>
  <sheetData>
    <row r="2" spans="1:9" ht="22.5">
      <c r="A2" s="629" t="s">
        <v>0</v>
      </c>
      <c r="B2" s="629"/>
      <c r="C2" s="629"/>
      <c r="D2" s="629"/>
    </row>
    <row r="3" spans="1:9" s="2" customFormat="1" ht="15.75">
      <c r="A3" s="630" t="s">
        <v>1</v>
      </c>
      <c r="B3" s="630"/>
      <c r="C3" s="630"/>
      <c r="D3" s="630"/>
    </row>
    <row r="9" spans="1:9" s="3" customFormat="1" ht="18.75" customHeight="1">
      <c r="E9" s="4"/>
      <c r="F9" s="5"/>
      <c r="G9" s="4"/>
      <c r="H9" s="4"/>
      <c r="I9" s="4"/>
    </row>
    <row r="10" spans="1:9" ht="18" customHeight="1">
      <c r="A10" s="6"/>
      <c r="B10" s="6"/>
      <c r="C10" s="6"/>
      <c r="D10" s="6"/>
      <c r="E10" s="7"/>
      <c r="F10" s="8"/>
      <c r="G10" s="7"/>
      <c r="H10" s="7"/>
      <c r="I10" s="7"/>
    </row>
    <row r="11" spans="1:9" ht="18" customHeight="1">
      <c r="A11" s="631" t="s">
        <v>656</v>
      </c>
      <c r="B11" s="631"/>
      <c r="C11" s="631"/>
      <c r="D11" s="631"/>
      <c r="E11" s="7"/>
      <c r="F11" s="8"/>
      <c r="G11" s="7"/>
      <c r="H11" s="7"/>
      <c r="I11" s="7"/>
    </row>
    <row r="12" spans="1:9" s="9" customFormat="1" ht="11.25">
      <c r="E12" s="10"/>
      <c r="F12" s="11"/>
      <c r="G12" s="10"/>
      <c r="H12" s="10"/>
      <c r="I12" s="10"/>
    </row>
    <row r="15" spans="1:9" ht="40.5" customHeight="1">
      <c r="A15" s="632" t="s">
        <v>655</v>
      </c>
      <c r="B15" s="632"/>
      <c r="C15" s="632"/>
      <c r="D15" s="632"/>
    </row>
    <row r="16" spans="1:9" ht="18.75">
      <c r="A16" s="6"/>
      <c r="B16" s="6"/>
      <c r="C16" s="6"/>
      <c r="D16" s="6"/>
    </row>
    <row r="17" spans="1:4" ht="18.75">
      <c r="A17" s="6"/>
      <c r="B17" s="6"/>
      <c r="C17" s="6"/>
      <c r="D17" s="6"/>
    </row>
    <row r="20" spans="1:4" ht="45.75">
      <c r="A20" s="633" t="s">
        <v>653</v>
      </c>
      <c r="B20" s="633"/>
      <c r="C20" s="633"/>
      <c r="D20" s="633"/>
    </row>
  </sheetData>
  <sheetProtection algorithmName="SHA-512" hashValue="VNi1CvRbir0b2/BOOZHlPXnvnp2MwMR7YAnmaZMbljesCzMaNII3ofjdJGhAD0ijtqCP7D8SSV3KWuM8GLbDHA==" saltValue="jOmOVpvoHTgYw7whnoELLQ==" spinCount="100000" sheet="1" objects="1" scenarios="1"/>
  <mergeCells count="5">
    <mergeCell ref="A2:D2"/>
    <mergeCell ref="A3:D3"/>
    <mergeCell ref="A11:D11"/>
    <mergeCell ref="A15:D15"/>
    <mergeCell ref="A20:D20"/>
  </mergeCells>
  <printOptions horizontalCentered="1"/>
  <pageMargins left="0.2" right="0.2" top="1"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80"/>
  <sheetViews>
    <sheetView view="pageBreakPreview" zoomScaleNormal="100" zoomScaleSheetLayoutView="100" workbookViewId="0">
      <selection activeCell="K35" sqref="K35"/>
    </sheetView>
  </sheetViews>
  <sheetFormatPr defaultRowHeight="12.75"/>
  <cols>
    <col min="1" max="1" width="5.85546875" style="433" customWidth="1"/>
    <col min="2" max="2" width="44.42578125" style="412" customWidth="1"/>
    <col min="3" max="3" width="5.7109375" style="405" customWidth="1"/>
    <col min="4" max="4" width="10.42578125" style="434" customWidth="1"/>
    <col min="5" max="5" width="16" style="435" customWidth="1"/>
    <col min="6" max="6" width="43" style="435" customWidth="1"/>
    <col min="7" max="7" width="20.28515625" style="405" customWidth="1"/>
    <col min="8" max="255" width="9.140625" style="405"/>
    <col min="256" max="256" width="6.28515625" style="405" customWidth="1"/>
    <col min="257" max="257" width="40.28515625" style="405" customWidth="1"/>
    <col min="258" max="258" width="5.5703125" style="405" customWidth="1"/>
    <col min="259" max="259" width="11.28515625" style="405" bestFit="1" customWidth="1"/>
    <col min="260" max="260" width="9.85546875" style="405" bestFit="1" customWidth="1"/>
    <col min="261" max="261" width="12.42578125" style="405" customWidth="1"/>
    <col min="262" max="262" width="10.140625" style="405" customWidth="1"/>
    <col min="263" max="511" width="9.140625" style="405"/>
    <col min="512" max="512" width="6.28515625" style="405" customWidth="1"/>
    <col min="513" max="513" width="40.28515625" style="405" customWidth="1"/>
    <col min="514" max="514" width="5.5703125" style="405" customWidth="1"/>
    <col min="515" max="515" width="11.28515625" style="405" bestFit="1" customWidth="1"/>
    <col min="516" max="516" width="9.85546875" style="405" bestFit="1" customWidth="1"/>
    <col min="517" max="517" width="12.42578125" style="405" customWidth="1"/>
    <col min="518" max="518" width="10.140625" style="405" customWidth="1"/>
    <col min="519" max="767" width="9.140625" style="405"/>
    <col min="768" max="768" width="6.28515625" style="405" customWidth="1"/>
    <col min="769" max="769" width="40.28515625" style="405" customWidth="1"/>
    <col min="770" max="770" width="5.5703125" style="405" customWidth="1"/>
    <col min="771" max="771" width="11.28515625" style="405" bestFit="1" customWidth="1"/>
    <col min="772" max="772" width="9.85546875" style="405" bestFit="1" customWidth="1"/>
    <col min="773" max="773" width="12.42578125" style="405" customWidth="1"/>
    <col min="774" max="774" width="10.140625" style="405" customWidth="1"/>
    <col min="775" max="1023" width="9.140625" style="405"/>
    <col min="1024" max="1024" width="6.28515625" style="405" customWidth="1"/>
    <col min="1025" max="1025" width="40.28515625" style="405" customWidth="1"/>
    <col min="1026" max="1026" width="5.5703125" style="405" customWidth="1"/>
    <col min="1027" max="1027" width="11.28515625" style="405" bestFit="1" customWidth="1"/>
    <col min="1028" max="1028" width="9.85546875" style="405" bestFit="1" customWidth="1"/>
    <col min="1029" max="1029" width="12.42578125" style="405" customWidth="1"/>
    <col min="1030" max="1030" width="10.140625" style="405" customWidth="1"/>
    <col min="1031" max="1279" width="9.140625" style="405"/>
    <col min="1280" max="1280" width="6.28515625" style="405" customWidth="1"/>
    <col min="1281" max="1281" width="40.28515625" style="405" customWidth="1"/>
    <col min="1282" max="1282" width="5.5703125" style="405" customWidth="1"/>
    <col min="1283" max="1283" width="11.28515625" style="405" bestFit="1" customWidth="1"/>
    <col min="1284" max="1284" width="9.85546875" style="405" bestFit="1" customWidth="1"/>
    <col min="1285" max="1285" width="12.42578125" style="405" customWidth="1"/>
    <col min="1286" max="1286" width="10.140625" style="405" customWidth="1"/>
    <col min="1287" max="1535" width="9.140625" style="405"/>
    <col min="1536" max="1536" width="6.28515625" style="405" customWidth="1"/>
    <col min="1537" max="1537" width="40.28515625" style="405" customWidth="1"/>
    <col min="1538" max="1538" width="5.5703125" style="405" customWidth="1"/>
    <col min="1539" max="1539" width="11.28515625" style="405" bestFit="1" customWidth="1"/>
    <col min="1540" max="1540" width="9.85546875" style="405" bestFit="1" customWidth="1"/>
    <col min="1541" max="1541" width="12.42578125" style="405" customWidth="1"/>
    <col min="1542" max="1542" width="10.140625" style="405" customWidth="1"/>
    <col min="1543" max="1791" width="9.140625" style="405"/>
    <col min="1792" max="1792" width="6.28515625" style="405" customWidth="1"/>
    <col min="1793" max="1793" width="40.28515625" style="405" customWidth="1"/>
    <col min="1794" max="1794" width="5.5703125" style="405" customWidth="1"/>
    <col min="1795" max="1795" width="11.28515625" style="405" bestFit="1" customWidth="1"/>
    <col min="1796" max="1796" width="9.85546875" style="405" bestFit="1" customWidth="1"/>
    <col min="1797" max="1797" width="12.42578125" style="405" customWidth="1"/>
    <col min="1798" max="1798" width="10.140625" style="405" customWidth="1"/>
    <col min="1799" max="2047" width="9.140625" style="405"/>
    <col min="2048" max="2048" width="6.28515625" style="405" customWidth="1"/>
    <col min="2049" max="2049" width="40.28515625" style="405" customWidth="1"/>
    <col min="2050" max="2050" width="5.5703125" style="405" customWidth="1"/>
    <col min="2051" max="2051" width="11.28515625" style="405" bestFit="1" customWidth="1"/>
    <col min="2052" max="2052" width="9.85546875" style="405" bestFit="1" customWidth="1"/>
    <col min="2053" max="2053" width="12.42578125" style="405" customWidth="1"/>
    <col min="2054" max="2054" width="10.140625" style="405" customWidth="1"/>
    <col min="2055" max="2303" width="9.140625" style="405"/>
    <col min="2304" max="2304" width="6.28515625" style="405" customWidth="1"/>
    <col min="2305" max="2305" width="40.28515625" style="405" customWidth="1"/>
    <col min="2306" max="2306" width="5.5703125" style="405" customWidth="1"/>
    <col min="2307" max="2307" width="11.28515625" style="405" bestFit="1" customWidth="1"/>
    <col min="2308" max="2308" width="9.85546875" style="405" bestFit="1" customWidth="1"/>
    <col min="2309" max="2309" width="12.42578125" style="405" customWidth="1"/>
    <col min="2310" max="2310" width="10.140625" style="405" customWidth="1"/>
    <col min="2311" max="2559" width="9.140625" style="405"/>
    <col min="2560" max="2560" width="6.28515625" style="405" customWidth="1"/>
    <col min="2561" max="2561" width="40.28515625" style="405" customWidth="1"/>
    <col min="2562" max="2562" width="5.5703125" style="405" customWidth="1"/>
    <col min="2563" max="2563" width="11.28515625" style="405" bestFit="1" customWidth="1"/>
    <col min="2564" max="2564" width="9.85546875" style="405" bestFit="1" customWidth="1"/>
    <col min="2565" max="2565" width="12.42578125" style="405" customWidth="1"/>
    <col min="2566" max="2566" width="10.140625" style="405" customWidth="1"/>
    <col min="2567" max="2815" width="9.140625" style="405"/>
    <col min="2816" max="2816" width="6.28515625" style="405" customWidth="1"/>
    <col min="2817" max="2817" width="40.28515625" style="405" customWidth="1"/>
    <col min="2818" max="2818" width="5.5703125" style="405" customWidth="1"/>
    <col min="2819" max="2819" width="11.28515625" style="405" bestFit="1" customWidth="1"/>
    <col min="2820" max="2820" width="9.85546875" style="405" bestFit="1" customWidth="1"/>
    <col min="2821" max="2821" width="12.42578125" style="405" customWidth="1"/>
    <col min="2822" max="2822" width="10.140625" style="405" customWidth="1"/>
    <col min="2823" max="3071" width="9.140625" style="405"/>
    <col min="3072" max="3072" width="6.28515625" style="405" customWidth="1"/>
    <col min="3073" max="3073" width="40.28515625" style="405" customWidth="1"/>
    <col min="3074" max="3074" width="5.5703125" style="405" customWidth="1"/>
    <col min="3075" max="3075" width="11.28515625" style="405" bestFit="1" customWidth="1"/>
    <col min="3076" max="3076" width="9.85546875" style="405" bestFit="1" customWidth="1"/>
    <col min="3077" max="3077" width="12.42578125" style="405" customWidth="1"/>
    <col min="3078" max="3078" width="10.140625" style="405" customWidth="1"/>
    <col min="3079" max="3327" width="9.140625" style="405"/>
    <col min="3328" max="3328" width="6.28515625" style="405" customWidth="1"/>
    <col min="3329" max="3329" width="40.28515625" style="405" customWidth="1"/>
    <col min="3330" max="3330" width="5.5703125" style="405" customWidth="1"/>
    <col min="3331" max="3331" width="11.28515625" style="405" bestFit="1" customWidth="1"/>
    <col min="3332" max="3332" width="9.85546875" style="405" bestFit="1" customWidth="1"/>
    <col min="3333" max="3333" width="12.42578125" style="405" customWidth="1"/>
    <col min="3334" max="3334" width="10.140625" style="405" customWidth="1"/>
    <col min="3335" max="3583" width="9.140625" style="405"/>
    <col min="3584" max="3584" width="6.28515625" style="405" customWidth="1"/>
    <col min="3585" max="3585" width="40.28515625" style="405" customWidth="1"/>
    <col min="3586" max="3586" width="5.5703125" style="405" customWidth="1"/>
    <col min="3587" max="3587" width="11.28515625" style="405" bestFit="1" customWidth="1"/>
    <col min="3588" max="3588" width="9.85546875" style="405" bestFit="1" customWidth="1"/>
    <col min="3589" max="3589" width="12.42578125" style="405" customWidth="1"/>
    <col min="3590" max="3590" width="10.140625" style="405" customWidth="1"/>
    <col min="3591" max="3839" width="9.140625" style="405"/>
    <col min="3840" max="3840" width="6.28515625" style="405" customWidth="1"/>
    <col min="3841" max="3841" width="40.28515625" style="405" customWidth="1"/>
    <col min="3842" max="3842" width="5.5703125" style="405" customWidth="1"/>
    <col min="3843" max="3843" width="11.28515625" style="405" bestFit="1" customWidth="1"/>
    <col min="3844" max="3844" width="9.85546875" style="405" bestFit="1" customWidth="1"/>
    <col min="3845" max="3845" width="12.42578125" style="405" customWidth="1"/>
    <col min="3846" max="3846" width="10.140625" style="405" customWidth="1"/>
    <col min="3847" max="4095" width="9.140625" style="405"/>
    <col min="4096" max="4096" width="6.28515625" style="405" customWidth="1"/>
    <col min="4097" max="4097" width="40.28515625" style="405" customWidth="1"/>
    <col min="4098" max="4098" width="5.5703125" style="405" customWidth="1"/>
    <col min="4099" max="4099" width="11.28515625" style="405" bestFit="1" customWidth="1"/>
    <col min="4100" max="4100" width="9.85546875" style="405" bestFit="1" customWidth="1"/>
    <col min="4101" max="4101" width="12.42578125" style="405" customWidth="1"/>
    <col min="4102" max="4102" width="10.140625" style="405" customWidth="1"/>
    <col min="4103" max="4351" width="9.140625" style="405"/>
    <col min="4352" max="4352" width="6.28515625" style="405" customWidth="1"/>
    <col min="4353" max="4353" width="40.28515625" style="405" customWidth="1"/>
    <col min="4354" max="4354" width="5.5703125" style="405" customWidth="1"/>
    <col min="4355" max="4355" width="11.28515625" style="405" bestFit="1" customWidth="1"/>
    <col min="4356" max="4356" width="9.85546875" style="405" bestFit="1" customWidth="1"/>
    <col min="4357" max="4357" width="12.42578125" style="405" customWidth="1"/>
    <col min="4358" max="4358" width="10.140625" style="405" customWidth="1"/>
    <col min="4359" max="4607" width="9.140625" style="405"/>
    <col min="4608" max="4608" width="6.28515625" style="405" customWidth="1"/>
    <col min="4609" max="4609" width="40.28515625" style="405" customWidth="1"/>
    <col min="4610" max="4610" width="5.5703125" style="405" customWidth="1"/>
    <col min="4611" max="4611" width="11.28515625" style="405" bestFit="1" customWidth="1"/>
    <col min="4612" max="4612" width="9.85546875" style="405" bestFit="1" customWidth="1"/>
    <col min="4613" max="4613" width="12.42578125" style="405" customWidth="1"/>
    <col min="4614" max="4614" width="10.140625" style="405" customWidth="1"/>
    <col min="4615" max="4863" width="9.140625" style="405"/>
    <col min="4864" max="4864" width="6.28515625" style="405" customWidth="1"/>
    <col min="4865" max="4865" width="40.28515625" style="405" customWidth="1"/>
    <col min="4866" max="4866" width="5.5703125" style="405" customWidth="1"/>
    <col min="4867" max="4867" width="11.28515625" style="405" bestFit="1" customWidth="1"/>
    <col min="4868" max="4868" width="9.85546875" style="405" bestFit="1" customWidth="1"/>
    <col min="4869" max="4869" width="12.42578125" style="405" customWidth="1"/>
    <col min="4870" max="4870" width="10.140625" style="405" customWidth="1"/>
    <col min="4871" max="5119" width="9.140625" style="405"/>
    <col min="5120" max="5120" width="6.28515625" style="405" customWidth="1"/>
    <col min="5121" max="5121" width="40.28515625" style="405" customWidth="1"/>
    <col min="5122" max="5122" width="5.5703125" style="405" customWidth="1"/>
    <col min="5123" max="5123" width="11.28515625" style="405" bestFit="1" customWidth="1"/>
    <col min="5124" max="5124" width="9.85546875" style="405" bestFit="1" customWidth="1"/>
    <col min="5125" max="5125" width="12.42578125" style="405" customWidth="1"/>
    <col min="5126" max="5126" width="10.140625" style="405" customWidth="1"/>
    <col min="5127" max="5375" width="9.140625" style="405"/>
    <col min="5376" max="5376" width="6.28515625" style="405" customWidth="1"/>
    <col min="5377" max="5377" width="40.28515625" style="405" customWidth="1"/>
    <col min="5378" max="5378" width="5.5703125" style="405" customWidth="1"/>
    <col min="5379" max="5379" width="11.28515625" style="405" bestFit="1" customWidth="1"/>
    <col min="5380" max="5380" width="9.85546875" style="405" bestFit="1" customWidth="1"/>
    <col min="5381" max="5381" width="12.42578125" style="405" customWidth="1"/>
    <col min="5382" max="5382" width="10.140625" style="405" customWidth="1"/>
    <col min="5383" max="5631" width="9.140625" style="405"/>
    <col min="5632" max="5632" width="6.28515625" style="405" customWidth="1"/>
    <col min="5633" max="5633" width="40.28515625" style="405" customWidth="1"/>
    <col min="5634" max="5634" width="5.5703125" style="405" customWidth="1"/>
    <col min="5635" max="5635" width="11.28515625" style="405" bestFit="1" customWidth="1"/>
    <col min="5636" max="5636" width="9.85546875" style="405" bestFit="1" customWidth="1"/>
    <col min="5637" max="5637" width="12.42578125" style="405" customWidth="1"/>
    <col min="5638" max="5638" width="10.140625" style="405" customWidth="1"/>
    <col min="5639" max="5887" width="9.140625" style="405"/>
    <col min="5888" max="5888" width="6.28515625" style="405" customWidth="1"/>
    <col min="5889" max="5889" width="40.28515625" style="405" customWidth="1"/>
    <col min="5890" max="5890" width="5.5703125" style="405" customWidth="1"/>
    <col min="5891" max="5891" width="11.28515625" style="405" bestFit="1" customWidth="1"/>
    <col min="5892" max="5892" width="9.85546875" style="405" bestFit="1" customWidth="1"/>
    <col min="5893" max="5893" width="12.42578125" style="405" customWidth="1"/>
    <col min="5894" max="5894" width="10.140625" style="405" customWidth="1"/>
    <col min="5895" max="6143" width="9.140625" style="405"/>
    <col min="6144" max="6144" width="6.28515625" style="405" customWidth="1"/>
    <col min="6145" max="6145" width="40.28515625" style="405" customWidth="1"/>
    <col min="6146" max="6146" width="5.5703125" style="405" customWidth="1"/>
    <col min="6147" max="6147" width="11.28515625" style="405" bestFit="1" customWidth="1"/>
    <col min="6148" max="6148" width="9.85546875" style="405" bestFit="1" customWidth="1"/>
    <col min="6149" max="6149" width="12.42578125" style="405" customWidth="1"/>
    <col min="6150" max="6150" width="10.140625" style="405" customWidth="1"/>
    <col min="6151" max="6399" width="9.140625" style="405"/>
    <col min="6400" max="6400" width="6.28515625" style="405" customWidth="1"/>
    <col min="6401" max="6401" width="40.28515625" style="405" customWidth="1"/>
    <col min="6402" max="6402" width="5.5703125" style="405" customWidth="1"/>
    <col min="6403" max="6403" width="11.28515625" style="405" bestFit="1" customWidth="1"/>
    <col min="6404" max="6404" width="9.85546875" style="405" bestFit="1" customWidth="1"/>
    <col min="6405" max="6405" width="12.42578125" style="405" customWidth="1"/>
    <col min="6406" max="6406" width="10.140625" style="405" customWidth="1"/>
    <col min="6407" max="6655" width="9.140625" style="405"/>
    <col min="6656" max="6656" width="6.28515625" style="405" customWidth="1"/>
    <col min="6657" max="6657" width="40.28515625" style="405" customWidth="1"/>
    <col min="6658" max="6658" width="5.5703125" style="405" customWidth="1"/>
    <col min="6659" max="6659" width="11.28515625" style="405" bestFit="1" customWidth="1"/>
    <col min="6660" max="6660" width="9.85546875" style="405" bestFit="1" customWidth="1"/>
    <col min="6661" max="6661" width="12.42578125" style="405" customWidth="1"/>
    <col min="6662" max="6662" width="10.140625" style="405" customWidth="1"/>
    <col min="6663" max="6911" width="9.140625" style="405"/>
    <col min="6912" max="6912" width="6.28515625" style="405" customWidth="1"/>
    <col min="6913" max="6913" width="40.28515625" style="405" customWidth="1"/>
    <col min="6914" max="6914" width="5.5703125" style="405" customWidth="1"/>
    <col min="6915" max="6915" width="11.28515625" style="405" bestFit="1" customWidth="1"/>
    <col min="6916" max="6916" width="9.85546875" style="405" bestFit="1" customWidth="1"/>
    <col min="6917" max="6917" width="12.42578125" style="405" customWidth="1"/>
    <col min="6918" max="6918" width="10.140625" style="405" customWidth="1"/>
    <col min="6919" max="7167" width="9.140625" style="405"/>
    <col min="7168" max="7168" width="6.28515625" style="405" customWidth="1"/>
    <col min="7169" max="7169" width="40.28515625" style="405" customWidth="1"/>
    <col min="7170" max="7170" width="5.5703125" style="405" customWidth="1"/>
    <col min="7171" max="7171" width="11.28515625" style="405" bestFit="1" customWidth="1"/>
    <col min="7172" max="7172" width="9.85546875" style="405" bestFit="1" customWidth="1"/>
    <col min="7173" max="7173" width="12.42578125" style="405" customWidth="1"/>
    <col min="7174" max="7174" width="10.140625" style="405" customWidth="1"/>
    <col min="7175" max="7423" width="9.140625" style="405"/>
    <col min="7424" max="7424" width="6.28515625" style="405" customWidth="1"/>
    <col min="7425" max="7425" width="40.28515625" style="405" customWidth="1"/>
    <col min="7426" max="7426" width="5.5703125" style="405" customWidth="1"/>
    <col min="7427" max="7427" width="11.28515625" style="405" bestFit="1" customWidth="1"/>
    <col min="7428" max="7428" width="9.85546875" style="405" bestFit="1" customWidth="1"/>
    <col min="7429" max="7429" width="12.42578125" style="405" customWidth="1"/>
    <col min="7430" max="7430" width="10.140625" style="405" customWidth="1"/>
    <col min="7431" max="7679" width="9.140625" style="405"/>
    <col min="7680" max="7680" width="6.28515625" style="405" customWidth="1"/>
    <col min="7681" max="7681" width="40.28515625" style="405" customWidth="1"/>
    <col min="7682" max="7682" width="5.5703125" style="405" customWidth="1"/>
    <col min="7683" max="7683" width="11.28515625" style="405" bestFit="1" customWidth="1"/>
    <col min="7684" max="7684" width="9.85546875" style="405" bestFit="1" customWidth="1"/>
    <col min="7685" max="7685" width="12.42578125" style="405" customWidth="1"/>
    <col min="7686" max="7686" width="10.140625" style="405" customWidth="1"/>
    <col min="7687" max="7935" width="9.140625" style="405"/>
    <col min="7936" max="7936" width="6.28515625" style="405" customWidth="1"/>
    <col min="7937" max="7937" width="40.28515625" style="405" customWidth="1"/>
    <col min="7938" max="7938" width="5.5703125" style="405" customWidth="1"/>
    <col min="7939" max="7939" width="11.28515625" style="405" bestFit="1" customWidth="1"/>
    <col min="7940" max="7940" width="9.85546875" style="405" bestFit="1" customWidth="1"/>
    <col min="7941" max="7941" width="12.42578125" style="405" customWidth="1"/>
    <col min="7942" max="7942" width="10.140625" style="405" customWidth="1"/>
    <col min="7943" max="8191" width="9.140625" style="405"/>
    <col min="8192" max="8192" width="6.28515625" style="405" customWidth="1"/>
    <col min="8193" max="8193" width="40.28515625" style="405" customWidth="1"/>
    <col min="8194" max="8194" width="5.5703125" style="405" customWidth="1"/>
    <col min="8195" max="8195" width="11.28515625" style="405" bestFit="1" customWidth="1"/>
    <col min="8196" max="8196" width="9.85546875" style="405" bestFit="1" customWidth="1"/>
    <col min="8197" max="8197" width="12.42578125" style="405" customWidth="1"/>
    <col min="8198" max="8198" width="10.140625" style="405" customWidth="1"/>
    <col min="8199" max="8447" width="9.140625" style="405"/>
    <col min="8448" max="8448" width="6.28515625" style="405" customWidth="1"/>
    <col min="8449" max="8449" width="40.28515625" style="405" customWidth="1"/>
    <col min="8450" max="8450" width="5.5703125" style="405" customWidth="1"/>
    <col min="8451" max="8451" width="11.28515625" style="405" bestFit="1" customWidth="1"/>
    <col min="8452" max="8452" width="9.85546875" style="405" bestFit="1" customWidth="1"/>
    <col min="8453" max="8453" width="12.42578125" style="405" customWidth="1"/>
    <col min="8454" max="8454" width="10.140625" style="405" customWidth="1"/>
    <col min="8455" max="8703" width="9.140625" style="405"/>
    <col min="8704" max="8704" width="6.28515625" style="405" customWidth="1"/>
    <col min="8705" max="8705" width="40.28515625" style="405" customWidth="1"/>
    <col min="8706" max="8706" width="5.5703125" style="405" customWidth="1"/>
    <col min="8707" max="8707" width="11.28515625" style="405" bestFit="1" customWidth="1"/>
    <col min="8708" max="8708" width="9.85546875" style="405" bestFit="1" customWidth="1"/>
    <col min="8709" max="8709" width="12.42578125" style="405" customWidth="1"/>
    <col min="8710" max="8710" width="10.140625" style="405" customWidth="1"/>
    <col min="8711" max="8959" width="9.140625" style="405"/>
    <col min="8960" max="8960" width="6.28515625" style="405" customWidth="1"/>
    <col min="8961" max="8961" width="40.28515625" style="405" customWidth="1"/>
    <col min="8962" max="8962" width="5.5703125" style="405" customWidth="1"/>
    <col min="8963" max="8963" width="11.28515625" style="405" bestFit="1" customWidth="1"/>
    <col min="8964" max="8964" width="9.85546875" style="405" bestFit="1" customWidth="1"/>
    <col min="8965" max="8965" width="12.42578125" style="405" customWidth="1"/>
    <col min="8966" max="8966" width="10.140625" style="405" customWidth="1"/>
    <col min="8967" max="9215" width="9.140625" style="405"/>
    <col min="9216" max="9216" width="6.28515625" style="405" customWidth="1"/>
    <col min="9217" max="9217" width="40.28515625" style="405" customWidth="1"/>
    <col min="9218" max="9218" width="5.5703125" style="405" customWidth="1"/>
    <col min="9219" max="9219" width="11.28515625" style="405" bestFit="1" customWidth="1"/>
    <col min="9220" max="9220" width="9.85546875" style="405" bestFit="1" customWidth="1"/>
    <col min="9221" max="9221" width="12.42578125" style="405" customWidth="1"/>
    <col min="9222" max="9222" width="10.140625" style="405" customWidth="1"/>
    <col min="9223" max="9471" width="9.140625" style="405"/>
    <col min="9472" max="9472" width="6.28515625" style="405" customWidth="1"/>
    <col min="9473" max="9473" width="40.28515625" style="405" customWidth="1"/>
    <col min="9474" max="9474" width="5.5703125" style="405" customWidth="1"/>
    <col min="9475" max="9475" width="11.28515625" style="405" bestFit="1" customWidth="1"/>
    <col min="9476" max="9476" width="9.85546875" style="405" bestFit="1" customWidth="1"/>
    <col min="9477" max="9477" width="12.42578125" style="405" customWidth="1"/>
    <col min="9478" max="9478" width="10.140625" style="405" customWidth="1"/>
    <col min="9479" max="9727" width="9.140625" style="405"/>
    <col min="9728" max="9728" width="6.28515625" style="405" customWidth="1"/>
    <col min="9729" max="9729" width="40.28515625" style="405" customWidth="1"/>
    <col min="9730" max="9730" width="5.5703125" style="405" customWidth="1"/>
    <col min="9731" max="9731" width="11.28515625" style="405" bestFit="1" customWidth="1"/>
    <col min="9732" max="9732" width="9.85546875" style="405" bestFit="1" customWidth="1"/>
    <col min="9733" max="9733" width="12.42578125" style="405" customWidth="1"/>
    <col min="9734" max="9734" width="10.140625" style="405" customWidth="1"/>
    <col min="9735" max="9983" width="9.140625" style="405"/>
    <col min="9984" max="9984" width="6.28515625" style="405" customWidth="1"/>
    <col min="9985" max="9985" width="40.28515625" style="405" customWidth="1"/>
    <col min="9986" max="9986" width="5.5703125" style="405" customWidth="1"/>
    <col min="9987" max="9987" width="11.28515625" style="405" bestFit="1" customWidth="1"/>
    <col min="9988" max="9988" width="9.85546875" style="405" bestFit="1" customWidth="1"/>
    <col min="9989" max="9989" width="12.42578125" style="405" customWidth="1"/>
    <col min="9990" max="9990" width="10.140625" style="405" customWidth="1"/>
    <col min="9991" max="10239" width="9.140625" style="405"/>
    <col min="10240" max="10240" width="6.28515625" style="405" customWidth="1"/>
    <col min="10241" max="10241" width="40.28515625" style="405" customWidth="1"/>
    <col min="10242" max="10242" width="5.5703125" style="405" customWidth="1"/>
    <col min="10243" max="10243" width="11.28515625" style="405" bestFit="1" customWidth="1"/>
    <col min="10244" max="10244" width="9.85546875" style="405" bestFit="1" customWidth="1"/>
    <col min="10245" max="10245" width="12.42578125" style="405" customWidth="1"/>
    <col min="10246" max="10246" width="10.140625" style="405" customWidth="1"/>
    <col min="10247" max="10495" width="9.140625" style="405"/>
    <col min="10496" max="10496" width="6.28515625" style="405" customWidth="1"/>
    <col min="10497" max="10497" width="40.28515625" style="405" customWidth="1"/>
    <col min="10498" max="10498" width="5.5703125" style="405" customWidth="1"/>
    <col min="10499" max="10499" width="11.28515625" style="405" bestFit="1" customWidth="1"/>
    <col min="10500" max="10500" width="9.85546875" style="405" bestFit="1" customWidth="1"/>
    <col min="10501" max="10501" width="12.42578125" style="405" customWidth="1"/>
    <col min="10502" max="10502" width="10.140625" style="405" customWidth="1"/>
    <col min="10503" max="10751" width="9.140625" style="405"/>
    <col min="10752" max="10752" width="6.28515625" style="405" customWidth="1"/>
    <col min="10753" max="10753" width="40.28515625" style="405" customWidth="1"/>
    <col min="10754" max="10754" width="5.5703125" style="405" customWidth="1"/>
    <col min="10755" max="10755" width="11.28515625" style="405" bestFit="1" customWidth="1"/>
    <col min="10756" max="10756" width="9.85546875" style="405" bestFit="1" customWidth="1"/>
    <col min="10757" max="10757" width="12.42578125" style="405" customWidth="1"/>
    <col min="10758" max="10758" width="10.140625" style="405" customWidth="1"/>
    <col min="10759" max="11007" width="9.140625" style="405"/>
    <col min="11008" max="11008" width="6.28515625" style="405" customWidth="1"/>
    <col min="11009" max="11009" width="40.28515625" style="405" customWidth="1"/>
    <col min="11010" max="11010" width="5.5703125" style="405" customWidth="1"/>
    <col min="11011" max="11011" width="11.28515625" style="405" bestFit="1" customWidth="1"/>
    <col min="11012" max="11012" width="9.85546875" style="405" bestFit="1" customWidth="1"/>
    <col min="11013" max="11013" width="12.42578125" style="405" customWidth="1"/>
    <col min="11014" max="11014" width="10.140625" style="405" customWidth="1"/>
    <col min="11015" max="11263" width="9.140625" style="405"/>
    <col min="11264" max="11264" width="6.28515625" style="405" customWidth="1"/>
    <col min="11265" max="11265" width="40.28515625" style="405" customWidth="1"/>
    <col min="11266" max="11266" width="5.5703125" style="405" customWidth="1"/>
    <col min="11267" max="11267" width="11.28515625" style="405" bestFit="1" customWidth="1"/>
    <col min="11268" max="11268" width="9.85546875" style="405" bestFit="1" customWidth="1"/>
    <col min="11269" max="11269" width="12.42578125" style="405" customWidth="1"/>
    <col min="11270" max="11270" width="10.140625" style="405" customWidth="1"/>
    <col min="11271" max="11519" width="9.140625" style="405"/>
    <col min="11520" max="11520" width="6.28515625" style="405" customWidth="1"/>
    <col min="11521" max="11521" width="40.28515625" style="405" customWidth="1"/>
    <col min="11522" max="11522" width="5.5703125" style="405" customWidth="1"/>
    <col min="11523" max="11523" width="11.28515625" style="405" bestFit="1" customWidth="1"/>
    <col min="11524" max="11524" width="9.85546875" style="405" bestFit="1" customWidth="1"/>
    <col min="11525" max="11525" width="12.42578125" style="405" customWidth="1"/>
    <col min="11526" max="11526" width="10.140625" style="405" customWidth="1"/>
    <col min="11527" max="11775" width="9.140625" style="405"/>
    <col min="11776" max="11776" width="6.28515625" style="405" customWidth="1"/>
    <col min="11777" max="11777" width="40.28515625" style="405" customWidth="1"/>
    <col min="11778" max="11778" width="5.5703125" style="405" customWidth="1"/>
    <col min="11779" max="11779" width="11.28515625" style="405" bestFit="1" customWidth="1"/>
    <col min="11780" max="11780" width="9.85546875" style="405" bestFit="1" customWidth="1"/>
    <col min="11781" max="11781" width="12.42578125" style="405" customWidth="1"/>
    <col min="11782" max="11782" width="10.140625" style="405" customWidth="1"/>
    <col min="11783" max="12031" width="9.140625" style="405"/>
    <col min="12032" max="12032" width="6.28515625" style="405" customWidth="1"/>
    <col min="12033" max="12033" width="40.28515625" style="405" customWidth="1"/>
    <col min="12034" max="12034" width="5.5703125" style="405" customWidth="1"/>
    <col min="12035" max="12035" width="11.28515625" style="405" bestFit="1" customWidth="1"/>
    <col min="12036" max="12036" width="9.85546875" style="405" bestFit="1" customWidth="1"/>
    <col min="12037" max="12037" width="12.42578125" style="405" customWidth="1"/>
    <col min="12038" max="12038" width="10.140625" style="405" customWidth="1"/>
    <col min="12039" max="12287" width="9.140625" style="405"/>
    <col min="12288" max="12288" width="6.28515625" style="405" customWidth="1"/>
    <col min="12289" max="12289" width="40.28515625" style="405" customWidth="1"/>
    <col min="12290" max="12290" width="5.5703125" style="405" customWidth="1"/>
    <col min="12291" max="12291" width="11.28515625" style="405" bestFit="1" customWidth="1"/>
    <col min="12292" max="12292" width="9.85546875" style="405" bestFit="1" customWidth="1"/>
    <col min="12293" max="12293" width="12.42578125" style="405" customWidth="1"/>
    <col min="12294" max="12294" width="10.140625" style="405" customWidth="1"/>
    <col min="12295" max="12543" width="9.140625" style="405"/>
    <col min="12544" max="12544" width="6.28515625" style="405" customWidth="1"/>
    <col min="12545" max="12545" width="40.28515625" style="405" customWidth="1"/>
    <col min="12546" max="12546" width="5.5703125" style="405" customWidth="1"/>
    <col min="12547" max="12547" width="11.28515625" style="405" bestFit="1" customWidth="1"/>
    <col min="12548" max="12548" width="9.85546875" style="405" bestFit="1" customWidth="1"/>
    <col min="12549" max="12549" width="12.42578125" style="405" customWidth="1"/>
    <col min="12550" max="12550" width="10.140625" style="405" customWidth="1"/>
    <col min="12551" max="12799" width="9.140625" style="405"/>
    <col min="12800" max="12800" width="6.28515625" style="405" customWidth="1"/>
    <col min="12801" max="12801" width="40.28515625" style="405" customWidth="1"/>
    <col min="12802" max="12802" width="5.5703125" style="405" customWidth="1"/>
    <col min="12803" max="12803" width="11.28515625" style="405" bestFit="1" customWidth="1"/>
    <col min="12804" max="12804" width="9.85546875" style="405" bestFit="1" customWidth="1"/>
    <col min="12805" max="12805" width="12.42578125" style="405" customWidth="1"/>
    <col min="12806" max="12806" width="10.140625" style="405" customWidth="1"/>
    <col min="12807" max="13055" width="9.140625" style="405"/>
    <col min="13056" max="13056" width="6.28515625" style="405" customWidth="1"/>
    <col min="13057" max="13057" width="40.28515625" style="405" customWidth="1"/>
    <col min="13058" max="13058" width="5.5703125" style="405" customWidth="1"/>
    <col min="13059" max="13059" width="11.28515625" style="405" bestFit="1" customWidth="1"/>
    <col min="13060" max="13060" width="9.85546875" style="405" bestFit="1" customWidth="1"/>
    <col min="13061" max="13061" width="12.42578125" style="405" customWidth="1"/>
    <col min="13062" max="13062" width="10.140625" style="405" customWidth="1"/>
    <col min="13063" max="13311" width="9.140625" style="405"/>
    <col min="13312" max="13312" width="6.28515625" style="405" customWidth="1"/>
    <col min="13313" max="13313" width="40.28515625" style="405" customWidth="1"/>
    <col min="13314" max="13314" width="5.5703125" style="405" customWidth="1"/>
    <col min="13315" max="13315" width="11.28515625" style="405" bestFit="1" customWidth="1"/>
    <col min="13316" max="13316" width="9.85546875" style="405" bestFit="1" customWidth="1"/>
    <col min="13317" max="13317" width="12.42578125" style="405" customWidth="1"/>
    <col min="13318" max="13318" width="10.140625" style="405" customWidth="1"/>
    <col min="13319" max="13567" width="9.140625" style="405"/>
    <col min="13568" max="13568" width="6.28515625" style="405" customWidth="1"/>
    <col min="13569" max="13569" width="40.28515625" style="405" customWidth="1"/>
    <col min="13570" max="13570" width="5.5703125" style="405" customWidth="1"/>
    <col min="13571" max="13571" width="11.28515625" style="405" bestFit="1" customWidth="1"/>
    <col min="13572" max="13572" width="9.85546875" style="405" bestFit="1" customWidth="1"/>
    <col min="13573" max="13573" width="12.42578125" style="405" customWidth="1"/>
    <col min="13574" max="13574" width="10.140625" style="405" customWidth="1"/>
    <col min="13575" max="13823" width="9.140625" style="405"/>
    <col min="13824" max="13824" width="6.28515625" style="405" customWidth="1"/>
    <col min="13825" max="13825" width="40.28515625" style="405" customWidth="1"/>
    <col min="13826" max="13826" width="5.5703125" style="405" customWidth="1"/>
    <col min="13827" max="13827" width="11.28515625" style="405" bestFit="1" customWidth="1"/>
    <col min="13828" max="13828" width="9.85546875" style="405" bestFit="1" customWidth="1"/>
    <col min="13829" max="13829" width="12.42578125" style="405" customWidth="1"/>
    <col min="13830" max="13830" width="10.140625" style="405" customWidth="1"/>
    <col min="13831" max="14079" width="9.140625" style="405"/>
    <col min="14080" max="14080" width="6.28515625" style="405" customWidth="1"/>
    <col min="14081" max="14081" width="40.28515625" style="405" customWidth="1"/>
    <col min="14082" max="14082" width="5.5703125" style="405" customWidth="1"/>
    <col min="14083" max="14083" width="11.28515625" style="405" bestFit="1" customWidth="1"/>
    <col min="14084" max="14084" width="9.85546875" style="405" bestFit="1" customWidth="1"/>
    <col min="14085" max="14085" width="12.42578125" style="405" customWidth="1"/>
    <col min="14086" max="14086" width="10.140625" style="405" customWidth="1"/>
    <col min="14087" max="14335" width="9.140625" style="405"/>
    <col min="14336" max="14336" width="6.28515625" style="405" customWidth="1"/>
    <col min="14337" max="14337" width="40.28515625" style="405" customWidth="1"/>
    <col min="14338" max="14338" width="5.5703125" style="405" customWidth="1"/>
    <col min="14339" max="14339" width="11.28515625" style="405" bestFit="1" customWidth="1"/>
    <col min="14340" max="14340" width="9.85546875" style="405" bestFit="1" customWidth="1"/>
    <col min="14341" max="14341" width="12.42578125" style="405" customWidth="1"/>
    <col min="14342" max="14342" width="10.140625" style="405" customWidth="1"/>
    <col min="14343" max="14591" width="9.140625" style="405"/>
    <col min="14592" max="14592" width="6.28515625" style="405" customWidth="1"/>
    <col min="14593" max="14593" width="40.28515625" style="405" customWidth="1"/>
    <col min="14594" max="14594" width="5.5703125" style="405" customWidth="1"/>
    <col min="14595" max="14595" width="11.28515625" style="405" bestFit="1" customWidth="1"/>
    <col min="14596" max="14596" width="9.85546875" style="405" bestFit="1" customWidth="1"/>
    <col min="14597" max="14597" width="12.42578125" style="405" customWidth="1"/>
    <col min="14598" max="14598" width="10.140625" style="405" customWidth="1"/>
    <col min="14599" max="14847" width="9.140625" style="405"/>
    <col min="14848" max="14848" width="6.28515625" style="405" customWidth="1"/>
    <col min="14849" max="14849" width="40.28515625" style="405" customWidth="1"/>
    <col min="14850" max="14850" width="5.5703125" style="405" customWidth="1"/>
    <col min="14851" max="14851" width="11.28515625" style="405" bestFit="1" customWidth="1"/>
    <col min="14852" max="14852" width="9.85546875" style="405" bestFit="1" customWidth="1"/>
    <col min="14853" max="14853" width="12.42578125" style="405" customWidth="1"/>
    <col min="14854" max="14854" width="10.140625" style="405" customWidth="1"/>
    <col min="14855" max="15103" width="9.140625" style="405"/>
    <col min="15104" max="15104" width="6.28515625" style="405" customWidth="1"/>
    <col min="15105" max="15105" width="40.28515625" style="405" customWidth="1"/>
    <col min="15106" max="15106" width="5.5703125" style="405" customWidth="1"/>
    <col min="15107" max="15107" width="11.28515625" style="405" bestFit="1" customWidth="1"/>
    <col min="15108" max="15108" width="9.85546875" style="405" bestFit="1" customWidth="1"/>
    <col min="15109" max="15109" width="12.42578125" style="405" customWidth="1"/>
    <col min="15110" max="15110" width="10.140625" style="405" customWidth="1"/>
    <col min="15111" max="15359" width="9.140625" style="405"/>
    <col min="15360" max="15360" width="6.28515625" style="405" customWidth="1"/>
    <col min="15361" max="15361" width="40.28515625" style="405" customWidth="1"/>
    <col min="15362" max="15362" width="5.5703125" style="405" customWidth="1"/>
    <col min="15363" max="15363" width="11.28515625" style="405" bestFit="1" customWidth="1"/>
    <col min="15364" max="15364" width="9.85546875" style="405" bestFit="1" customWidth="1"/>
    <col min="15365" max="15365" width="12.42578125" style="405" customWidth="1"/>
    <col min="15366" max="15366" width="10.140625" style="405" customWidth="1"/>
    <col min="15367" max="15615" width="9.140625" style="405"/>
    <col min="15616" max="15616" width="6.28515625" style="405" customWidth="1"/>
    <col min="15617" max="15617" width="40.28515625" style="405" customWidth="1"/>
    <col min="15618" max="15618" width="5.5703125" style="405" customWidth="1"/>
    <col min="15619" max="15619" width="11.28515625" style="405" bestFit="1" customWidth="1"/>
    <col min="15620" max="15620" width="9.85546875" style="405" bestFit="1" customWidth="1"/>
    <col min="15621" max="15621" width="12.42578125" style="405" customWidth="1"/>
    <col min="15622" max="15622" width="10.140625" style="405" customWidth="1"/>
    <col min="15623" max="15871" width="9.140625" style="405"/>
    <col min="15872" max="15872" width="6.28515625" style="405" customWidth="1"/>
    <col min="15873" max="15873" width="40.28515625" style="405" customWidth="1"/>
    <col min="15874" max="15874" width="5.5703125" style="405" customWidth="1"/>
    <col min="15875" max="15875" width="11.28515625" style="405" bestFit="1" customWidth="1"/>
    <col min="15876" max="15876" width="9.85546875" style="405" bestFit="1" customWidth="1"/>
    <col min="15877" max="15877" width="12.42578125" style="405" customWidth="1"/>
    <col min="15878" max="15878" width="10.140625" style="405" customWidth="1"/>
    <col min="15879" max="16127" width="9.140625" style="405"/>
    <col min="16128" max="16128" width="6.28515625" style="405" customWidth="1"/>
    <col min="16129" max="16129" width="40.28515625" style="405" customWidth="1"/>
    <col min="16130" max="16130" width="5.5703125" style="405" customWidth="1"/>
    <col min="16131" max="16131" width="11.28515625" style="405" bestFit="1" customWidth="1"/>
    <col min="16132" max="16132" width="9.85546875" style="405" bestFit="1" customWidth="1"/>
    <col min="16133" max="16133" width="12.42578125" style="405" customWidth="1"/>
    <col min="16134" max="16134" width="10.140625" style="405" customWidth="1"/>
    <col min="16135" max="16384" width="9.140625" style="405"/>
  </cols>
  <sheetData>
    <row r="1" spans="1:14" ht="18.75" customHeight="1">
      <c r="A1" s="685" t="s">
        <v>25</v>
      </c>
      <c r="B1" s="685"/>
      <c r="C1" s="685"/>
      <c r="D1" s="685"/>
      <c r="E1" s="685"/>
      <c r="F1" s="685"/>
      <c r="G1" s="685"/>
    </row>
    <row r="2" spans="1:14" ht="20.25" customHeight="1">
      <c r="A2" s="650" t="s">
        <v>660</v>
      </c>
      <c r="B2" s="650"/>
      <c r="C2" s="650"/>
      <c r="D2" s="650"/>
      <c r="E2" s="650"/>
      <c r="F2" s="650"/>
      <c r="G2" s="650"/>
    </row>
    <row r="3" spans="1:14" ht="20.25">
      <c r="A3" s="671" t="s">
        <v>634</v>
      </c>
      <c r="B3" s="671"/>
      <c r="C3" s="671"/>
      <c r="D3" s="671"/>
      <c r="E3" s="671"/>
      <c r="F3" s="671"/>
      <c r="G3" s="671"/>
    </row>
    <row r="4" spans="1:14">
      <c r="A4" s="406" t="s">
        <v>364</v>
      </c>
      <c r="B4" s="406"/>
      <c r="C4" s="407"/>
      <c r="D4" s="408"/>
      <c r="E4" s="408"/>
      <c r="F4" s="408"/>
    </row>
    <row r="5" spans="1:14" s="412" customFormat="1" ht="16.5" customHeight="1">
      <c r="A5" s="688" t="s">
        <v>40</v>
      </c>
      <c r="B5" s="688" t="s">
        <v>41</v>
      </c>
      <c r="C5" s="688" t="s">
        <v>42</v>
      </c>
      <c r="D5" s="688" t="s">
        <v>43</v>
      </c>
      <c r="E5" s="688" t="s">
        <v>635</v>
      </c>
      <c r="F5" s="688"/>
      <c r="G5" s="688" t="s">
        <v>7</v>
      </c>
      <c r="H5" s="409"/>
      <c r="I5" s="410"/>
      <c r="J5" s="410"/>
      <c r="K5" s="410"/>
      <c r="L5" s="410"/>
      <c r="M5" s="409"/>
      <c r="N5" s="411"/>
    </row>
    <row r="6" spans="1:14" s="412" customFormat="1" ht="16.5" customHeight="1">
      <c r="A6" s="688"/>
      <c r="B6" s="688"/>
      <c r="C6" s="688"/>
      <c r="D6" s="688"/>
      <c r="E6" s="464" t="s">
        <v>632</v>
      </c>
      <c r="F6" s="464" t="s">
        <v>633</v>
      </c>
      <c r="G6" s="688"/>
      <c r="H6" s="409"/>
      <c r="I6" s="410"/>
      <c r="J6" s="410"/>
      <c r="K6" s="410"/>
      <c r="L6" s="410"/>
      <c r="M6" s="409"/>
      <c r="N6" s="411"/>
    </row>
    <row r="7" spans="1:14" s="412" customFormat="1" ht="14.25" customHeight="1">
      <c r="A7" s="413">
        <v>10</v>
      </c>
      <c r="B7" s="687" t="s">
        <v>454</v>
      </c>
      <c r="C7" s="687"/>
      <c r="D7" s="687"/>
      <c r="E7" s="687"/>
      <c r="F7" s="687"/>
      <c r="G7" s="414"/>
    </row>
    <row r="8" spans="1:14" s="412" customFormat="1" ht="27" customHeight="1">
      <c r="A8" s="415">
        <v>10.1</v>
      </c>
      <c r="B8" s="416" t="s">
        <v>327</v>
      </c>
      <c r="C8" s="226" t="s">
        <v>671</v>
      </c>
      <c r="D8" s="418">
        <v>159.85</v>
      </c>
      <c r="E8" s="574"/>
      <c r="F8" s="574"/>
      <c r="G8" s="575"/>
    </row>
    <row r="9" spans="1:14" s="412" customFormat="1" ht="27" customHeight="1">
      <c r="A9" s="415">
        <v>10.199999999999999</v>
      </c>
      <c r="B9" s="79" t="s">
        <v>753</v>
      </c>
      <c r="C9" s="226" t="s">
        <v>122</v>
      </c>
      <c r="D9" s="418">
        <v>6.71</v>
      </c>
      <c r="E9" s="574"/>
      <c r="F9" s="574"/>
      <c r="G9" s="575"/>
    </row>
    <row r="10" spans="1:14" s="412" customFormat="1">
      <c r="A10" s="415">
        <v>10.3</v>
      </c>
      <c r="B10" s="414" t="s">
        <v>304</v>
      </c>
      <c r="C10" s="417"/>
      <c r="D10" s="295"/>
      <c r="E10" s="574"/>
      <c r="F10" s="574"/>
      <c r="G10" s="575"/>
    </row>
    <row r="11" spans="1:14" s="412" customFormat="1" ht="28.5" customHeight="1">
      <c r="A11" s="415" t="s">
        <v>351</v>
      </c>
      <c r="B11" s="416" t="s">
        <v>348</v>
      </c>
      <c r="C11" s="226" t="s">
        <v>122</v>
      </c>
      <c r="D11" s="295">
        <v>7.68</v>
      </c>
      <c r="E11" s="574"/>
      <c r="F11" s="574"/>
      <c r="G11" s="575"/>
    </row>
    <row r="12" spans="1:14" s="412" customFormat="1" ht="28.5" customHeight="1">
      <c r="A12" s="415" t="s">
        <v>352</v>
      </c>
      <c r="B12" s="416" t="s">
        <v>329</v>
      </c>
      <c r="C12" s="226" t="s">
        <v>671</v>
      </c>
      <c r="D12" s="295">
        <v>184.98000000000002</v>
      </c>
      <c r="E12" s="574"/>
      <c r="F12" s="574"/>
      <c r="G12" s="575"/>
    </row>
    <row r="13" spans="1:14" s="412" customFormat="1">
      <c r="A13" s="415">
        <v>10.4</v>
      </c>
      <c r="B13" s="414" t="s">
        <v>306</v>
      </c>
      <c r="C13" s="417"/>
      <c r="D13" s="295"/>
      <c r="E13" s="574"/>
      <c r="F13" s="574"/>
      <c r="G13" s="575"/>
    </row>
    <row r="14" spans="1:14" s="412" customFormat="1" ht="56.25" customHeight="1">
      <c r="A14" s="415"/>
      <c r="B14" s="416" t="s">
        <v>642</v>
      </c>
      <c r="C14" s="226" t="s">
        <v>122</v>
      </c>
      <c r="D14" s="295">
        <v>68.37</v>
      </c>
      <c r="E14" s="574"/>
      <c r="F14" s="574"/>
      <c r="G14" s="575"/>
    </row>
    <row r="15" spans="1:14" s="412" customFormat="1">
      <c r="A15" s="415">
        <v>10.5</v>
      </c>
      <c r="B15" s="414" t="s">
        <v>307</v>
      </c>
      <c r="C15" s="417"/>
      <c r="D15" s="295"/>
      <c r="E15" s="574"/>
      <c r="F15" s="574"/>
      <c r="G15" s="575"/>
    </row>
    <row r="16" spans="1:14" s="412" customFormat="1" ht="66" customHeight="1">
      <c r="A16" s="415"/>
      <c r="B16" s="416" t="s">
        <v>330</v>
      </c>
      <c r="C16" s="417" t="s">
        <v>309</v>
      </c>
      <c r="D16" s="295">
        <v>10.26</v>
      </c>
      <c r="E16" s="574"/>
      <c r="F16" s="574"/>
      <c r="G16" s="575"/>
    </row>
    <row r="17" spans="1:7" s="412" customFormat="1" ht="81.75" customHeight="1">
      <c r="A17" s="415">
        <v>10.6</v>
      </c>
      <c r="B17" s="419" t="s">
        <v>643</v>
      </c>
      <c r="C17" s="226" t="s">
        <v>671</v>
      </c>
      <c r="D17" s="295">
        <v>624.55999999999995</v>
      </c>
      <c r="E17" s="574"/>
      <c r="F17" s="574"/>
      <c r="G17" s="575"/>
    </row>
    <row r="18" spans="1:7" s="412" customFormat="1">
      <c r="A18" s="415">
        <v>10.7</v>
      </c>
      <c r="B18" s="414" t="s">
        <v>313</v>
      </c>
      <c r="C18" s="414"/>
      <c r="D18" s="295"/>
      <c r="E18" s="574"/>
      <c r="F18" s="574"/>
      <c r="G18" s="575"/>
    </row>
    <row r="19" spans="1:7" s="412" customFormat="1" ht="66" customHeight="1">
      <c r="A19" s="415" t="s">
        <v>353</v>
      </c>
      <c r="B19" s="416" t="s">
        <v>644</v>
      </c>
      <c r="C19" s="226" t="s">
        <v>671</v>
      </c>
      <c r="D19" s="295">
        <v>159.85</v>
      </c>
      <c r="E19" s="574"/>
      <c r="F19" s="574"/>
      <c r="G19" s="575"/>
    </row>
    <row r="20" spans="1:7" s="412" customFormat="1" ht="32.25" customHeight="1">
      <c r="A20" s="415" t="s">
        <v>354</v>
      </c>
      <c r="B20" s="420" t="s">
        <v>587</v>
      </c>
      <c r="C20" s="226" t="s">
        <v>122</v>
      </c>
      <c r="D20" s="422">
        <v>11.99</v>
      </c>
      <c r="E20" s="573"/>
      <c r="F20" s="573"/>
      <c r="G20" s="575"/>
    </row>
    <row r="21" spans="1:7" s="412" customFormat="1" ht="54.75" customHeight="1">
      <c r="A21" s="415" t="s">
        <v>600</v>
      </c>
      <c r="B21" s="423" t="s">
        <v>645</v>
      </c>
      <c r="C21" s="226" t="s">
        <v>671</v>
      </c>
      <c r="D21" s="422">
        <v>143.35</v>
      </c>
      <c r="E21" s="573"/>
      <c r="F21" s="573"/>
      <c r="G21" s="575"/>
    </row>
    <row r="22" spans="1:7" s="412" customFormat="1" ht="55.5" customHeight="1">
      <c r="A22" s="415" t="s">
        <v>601</v>
      </c>
      <c r="B22" s="423" t="s">
        <v>646</v>
      </c>
      <c r="C22" s="424" t="s">
        <v>219</v>
      </c>
      <c r="D22" s="422">
        <v>50.13</v>
      </c>
      <c r="E22" s="573"/>
      <c r="F22" s="573"/>
      <c r="G22" s="575"/>
    </row>
    <row r="23" spans="1:7" s="412" customFormat="1" ht="54.75" customHeight="1">
      <c r="A23" s="415" t="s">
        <v>602</v>
      </c>
      <c r="B23" s="423" t="s">
        <v>647</v>
      </c>
      <c r="C23" s="226" t="s">
        <v>671</v>
      </c>
      <c r="D23" s="422">
        <v>176.35</v>
      </c>
      <c r="E23" s="573"/>
      <c r="F23" s="573"/>
      <c r="G23" s="575"/>
    </row>
    <row r="24" spans="1:7" s="412" customFormat="1" ht="44.25" customHeight="1">
      <c r="A24" s="415" t="s">
        <v>603</v>
      </c>
      <c r="B24" s="423" t="s">
        <v>648</v>
      </c>
      <c r="C24" s="226" t="s">
        <v>671</v>
      </c>
      <c r="D24" s="422">
        <v>16.5</v>
      </c>
      <c r="E24" s="573"/>
      <c r="F24" s="573"/>
      <c r="G24" s="575"/>
    </row>
    <row r="25" spans="1:7" s="412" customFormat="1" ht="47.25" customHeight="1">
      <c r="A25" s="415" t="s">
        <v>604</v>
      </c>
      <c r="B25" s="423" t="s">
        <v>581</v>
      </c>
      <c r="C25" s="226" t="s">
        <v>671</v>
      </c>
      <c r="D25" s="422">
        <v>16.170000000000002</v>
      </c>
      <c r="E25" s="573"/>
      <c r="F25" s="573"/>
      <c r="G25" s="575"/>
    </row>
    <row r="26" spans="1:7" s="412" customFormat="1" ht="54.75" customHeight="1">
      <c r="A26" s="415" t="s">
        <v>605</v>
      </c>
      <c r="B26" s="423" t="s">
        <v>649</v>
      </c>
      <c r="C26" s="421" t="s">
        <v>219</v>
      </c>
      <c r="D26" s="422">
        <v>7.7</v>
      </c>
      <c r="E26" s="573"/>
      <c r="F26" s="573"/>
      <c r="G26" s="575"/>
    </row>
    <row r="27" spans="1:7" s="412" customFormat="1">
      <c r="A27" s="415">
        <v>10.8</v>
      </c>
      <c r="B27" s="425" t="s">
        <v>315</v>
      </c>
      <c r="C27" s="425"/>
      <c r="D27" s="422"/>
      <c r="E27" s="573"/>
      <c r="F27" s="573"/>
      <c r="G27" s="575"/>
    </row>
    <row r="28" spans="1:7" s="412" customFormat="1" ht="40.5" customHeight="1">
      <c r="A28" s="415" t="s">
        <v>598</v>
      </c>
      <c r="B28" s="423" t="s">
        <v>650</v>
      </c>
      <c r="C28" s="226" t="s">
        <v>671</v>
      </c>
      <c r="D28" s="426">
        <v>74.39</v>
      </c>
      <c r="E28" s="573"/>
      <c r="F28" s="573"/>
      <c r="G28" s="575"/>
    </row>
    <row r="29" spans="1:7" s="412" customFormat="1" ht="40.5" customHeight="1">
      <c r="A29" s="427" t="s">
        <v>599</v>
      </c>
      <c r="B29" s="423" t="s">
        <v>651</v>
      </c>
      <c r="C29" s="226" t="s">
        <v>671</v>
      </c>
      <c r="D29" s="426">
        <v>159.85</v>
      </c>
      <c r="E29" s="573"/>
      <c r="F29" s="573"/>
      <c r="G29" s="575"/>
    </row>
    <row r="30" spans="1:7" s="412" customFormat="1" ht="32.25" customHeight="1">
      <c r="A30" s="415" t="s">
        <v>716</v>
      </c>
      <c r="B30" s="423" t="s">
        <v>335</v>
      </c>
      <c r="C30" s="226" t="s">
        <v>671</v>
      </c>
      <c r="D30" s="426">
        <v>16.5</v>
      </c>
      <c r="E30" s="573"/>
      <c r="F30" s="573"/>
      <c r="G30" s="575"/>
    </row>
    <row r="31" spans="1:7" s="412" customFormat="1" ht="15.75">
      <c r="A31" s="415">
        <v>10.9</v>
      </c>
      <c r="B31" s="425" t="s">
        <v>316</v>
      </c>
      <c r="C31" s="428"/>
      <c r="D31" s="429"/>
      <c r="E31" s="624"/>
      <c r="F31" s="573"/>
      <c r="G31" s="575"/>
    </row>
    <row r="32" spans="1:7" s="412" customFormat="1" ht="41.25" customHeight="1">
      <c r="A32" s="430" t="s">
        <v>355</v>
      </c>
      <c r="B32" s="229" t="s">
        <v>672</v>
      </c>
      <c r="C32" s="226" t="s">
        <v>671</v>
      </c>
      <c r="D32" s="426">
        <v>184.98000000000002</v>
      </c>
      <c r="E32" s="573"/>
      <c r="F32" s="573"/>
      <c r="G32" s="575"/>
    </row>
    <row r="33" spans="1:7" s="412" customFormat="1" ht="43.5" customHeight="1">
      <c r="A33" s="430" t="s">
        <v>356</v>
      </c>
      <c r="B33" s="423" t="s">
        <v>652</v>
      </c>
      <c r="C33" s="226" t="s">
        <v>671</v>
      </c>
      <c r="D33" s="426">
        <v>176.35</v>
      </c>
      <c r="E33" s="573"/>
      <c r="F33" s="573"/>
      <c r="G33" s="575"/>
    </row>
    <row r="34" spans="1:7" s="412" customFormat="1" ht="15.75">
      <c r="A34" s="431">
        <v>10.1</v>
      </c>
      <c r="B34" s="425" t="s">
        <v>571</v>
      </c>
      <c r="C34" s="428"/>
      <c r="D34" s="429"/>
      <c r="E34" s="624"/>
      <c r="F34" s="573"/>
      <c r="G34" s="575"/>
    </row>
    <row r="35" spans="1:7" s="412" customFormat="1" ht="42" customHeight="1">
      <c r="A35" s="415" t="s">
        <v>357</v>
      </c>
      <c r="B35" s="423" t="s">
        <v>314</v>
      </c>
      <c r="C35" s="226" t="s">
        <v>671</v>
      </c>
      <c r="D35" s="422">
        <v>67.600000000000009</v>
      </c>
      <c r="E35" s="573"/>
      <c r="F35" s="573"/>
      <c r="G35" s="575"/>
    </row>
    <row r="36" spans="1:7" ht="22.5" customHeight="1">
      <c r="A36" s="432"/>
      <c r="B36" s="686" t="s">
        <v>383</v>
      </c>
      <c r="C36" s="686"/>
      <c r="D36" s="686"/>
      <c r="E36" s="686"/>
      <c r="F36" s="686"/>
      <c r="G36" s="623"/>
    </row>
    <row r="37" spans="1:7" s="435" customFormat="1" ht="28.5" customHeight="1">
      <c r="A37" s="433"/>
      <c r="B37" s="412"/>
      <c r="C37" s="405"/>
      <c r="D37" s="434"/>
    </row>
    <row r="38" spans="1:7" s="435" customFormat="1">
      <c r="A38" s="433"/>
      <c r="B38" s="412"/>
      <c r="C38" s="405"/>
      <c r="D38" s="434"/>
    </row>
    <row r="39" spans="1:7" s="435" customFormat="1">
      <c r="A39" s="433"/>
      <c r="B39" s="412"/>
      <c r="C39" s="405"/>
      <c r="D39" s="434"/>
    </row>
    <row r="40" spans="1:7" s="435" customFormat="1">
      <c r="A40" s="433"/>
      <c r="B40" s="412"/>
      <c r="C40" s="405"/>
      <c r="D40" s="434"/>
    </row>
    <row r="41" spans="1:7" s="435" customFormat="1">
      <c r="A41" s="433"/>
      <c r="B41" s="412"/>
      <c r="C41" s="405"/>
      <c r="D41" s="434"/>
    </row>
    <row r="42" spans="1:7" s="435" customFormat="1">
      <c r="A42" s="433"/>
      <c r="B42" s="412"/>
      <c r="C42" s="405"/>
      <c r="D42" s="434"/>
    </row>
    <row r="43" spans="1:7" s="435" customFormat="1">
      <c r="A43" s="433"/>
      <c r="B43" s="412"/>
      <c r="C43" s="405"/>
      <c r="D43" s="434"/>
    </row>
    <row r="44" spans="1:7" s="435" customFormat="1">
      <c r="A44" s="433"/>
      <c r="B44" s="412"/>
      <c r="C44" s="405"/>
      <c r="D44" s="434"/>
    </row>
    <row r="45" spans="1:7" s="435" customFormat="1">
      <c r="A45" s="433"/>
      <c r="B45" s="412"/>
      <c r="C45" s="405"/>
      <c r="D45" s="434"/>
    </row>
    <row r="46" spans="1:7" s="435" customFormat="1">
      <c r="A46" s="433"/>
      <c r="B46" s="412"/>
      <c r="C46" s="405"/>
      <c r="D46" s="434"/>
    </row>
    <row r="47" spans="1:7" s="435" customFormat="1">
      <c r="A47" s="433"/>
      <c r="B47" s="412"/>
      <c r="C47" s="405"/>
      <c r="D47" s="434"/>
    </row>
    <row r="48" spans="1:7" s="435" customFormat="1">
      <c r="A48" s="433"/>
      <c r="B48" s="412"/>
      <c r="C48" s="405"/>
      <c r="D48" s="434"/>
    </row>
    <row r="49" spans="1:4" s="435" customFormat="1">
      <c r="A49" s="433"/>
      <c r="B49" s="412"/>
      <c r="C49" s="405"/>
      <c r="D49" s="434"/>
    </row>
    <row r="50" spans="1:4" s="435" customFormat="1">
      <c r="A50" s="433"/>
      <c r="B50" s="412"/>
      <c r="C50" s="405"/>
      <c r="D50" s="434"/>
    </row>
    <row r="51" spans="1:4" s="435" customFormat="1">
      <c r="A51" s="433"/>
      <c r="B51" s="412"/>
      <c r="C51" s="405"/>
      <c r="D51" s="434"/>
    </row>
    <row r="52" spans="1:4" s="435" customFormat="1">
      <c r="A52" s="433"/>
      <c r="B52" s="412"/>
      <c r="C52" s="405"/>
      <c r="D52" s="434"/>
    </row>
    <row r="53" spans="1:4" s="435" customFormat="1">
      <c r="A53" s="433"/>
      <c r="B53" s="412"/>
      <c r="C53" s="405"/>
      <c r="D53" s="434"/>
    </row>
    <row r="54" spans="1:4" s="435" customFormat="1">
      <c r="A54" s="433"/>
      <c r="B54" s="412"/>
      <c r="C54" s="405"/>
      <c r="D54" s="434"/>
    </row>
    <row r="55" spans="1:4" s="435" customFormat="1">
      <c r="A55" s="433"/>
      <c r="B55" s="412"/>
      <c r="C55" s="405"/>
      <c r="D55" s="434"/>
    </row>
    <row r="56" spans="1:4" s="435" customFormat="1">
      <c r="A56" s="433"/>
      <c r="B56" s="412"/>
      <c r="C56" s="405"/>
      <c r="D56" s="434"/>
    </row>
    <row r="57" spans="1:4" s="435" customFormat="1">
      <c r="A57" s="433"/>
      <c r="B57" s="412"/>
      <c r="C57" s="405"/>
      <c r="D57" s="434"/>
    </row>
    <row r="58" spans="1:4" s="435" customFormat="1">
      <c r="A58" s="433"/>
      <c r="B58" s="412"/>
      <c r="C58" s="405"/>
      <c r="D58" s="434"/>
    </row>
    <row r="59" spans="1:4" s="435" customFormat="1">
      <c r="A59" s="433"/>
      <c r="B59" s="412"/>
      <c r="C59" s="405"/>
      <c r="D59" s="434"/>
    </row>
    <row r="60" spans="1:4" s="435" customFormat="1">
      <c r="A60" s="433"/>
      <c r="B60" s="412"/>
      <c r="C60" s="405"/>
      <c r="D60" s="434"/>
    </row>
    <row r="61" spans="1:4" s="435" customFormat="1">
      <c r="A61" s="433"/>
      <c r="B61" s="412"/>
      <c r="C61" s="405"/>
      <c r="D61" s="434"/>
    </row>
    <row r="62" spans="1:4" s="435" customFormat="1">
      <c r="A62" s="433"/>
      <c r="B62" s="412"/>
      <c r="C62" s="405"/>
      <c r="D62" s="434"/>
    </row>
    <row r="63" spans="1:4" s="435" customFormat="1">
      <c r="A63" s="433"/>
      <c r="B63" s="412"/>
      <c r="C63" s="405"/>
      <c r="D63" s="434"/>
    </row>
    <row r="64" spans="1:4" s="435" customFormat="1">
      <c r="A64" s="433"/>
      <c r="B64" s="412"/>
      <c r="C64" s="405"/>
      <c r="D64" s="434"/>
    </row>
    <row r="65" spans="1:4" s="435" customFormat="1">
      <c r="A65" s="433"/>
      <c r="B65" s="412"/>
      <c r="C65" s="405"/>
      <c r="D65" s="434"/>
    </row>
    <row r="66" spans="1:4" s="435" customFormat="1">
      <c r="A66" s="433"/>
      <c r="B66" s="412"/>
      <c r="C66" s="405"/>
      <c r="D66" s="434"/>
    </row>
    <row r="67" spans="1:4" s="435" customFormat="1">
      <c r="A67" s="433"/>
      <c r="B67" s="412"/>
      <c r="C67" s="405"/>
      <c r="D67" s="434"/>
    </row>
    <row r="68" spans="1:4" s="435" customFormat="1">
      <c r="A68" s="433"/>
      <c r="B68" s="412"/>
      <c r="C68" s="405"/>
      <c r="D68" s="434"/>
    </row>
    <row r="69" spans="1:4" s="435" customFormat="1">
      <c r="A69" s="433"/>
      <c r="B69" s="412"/>
      <c r="C69" s="405"/>
      <c r="D69" s="434"/>
    </row>
    <row r="70" spans="1:4" s="435" customFormat="1">
      <c r="A70" s="433"/>
      <c r="B70" s="412"/>
      <c r="C70" s="405"/>
      <c r="D70" s="434"/>
    </row>
    <row r="71" spans="1:4" s="435" customFormat="1">
      <c r="A71" s="433"/>
      <c r="B71" s="412"/>
      <c r="C71" s="405"/>
      <c r="D71" s="434"/>
    </row>
    <row r="72" spans="1:4" s="435" customFormat="1">
      <c r="A72" s="433"/>
      <c r="B72" s="412"/>
      <c r="C72" s="405"/>
      <c r="D72" s="434"/>
    </row>
    <row r="73" spans="1:4" s="435" customFormat="1">
      <c r="A73" s="433"/>
      <c r="B73" s="412"/>
      <c r="C73" s="405"/>
      <c r="D73" s="434"/>
    </row>
    <row r="74" spans="1:4" s="435" customFormat="1">
      <c r="A74" s="433"/>
      <c r="B74" s="412"/>
      <c r="C74" s="405"/>
      <c r="D74" s="434"/>
    </row>
    <row r="75" spans="1:4" s="435" customFormat="1">
      <c r="A75" s="433"/>
      <c r="B75" s="412"/>
      <c r="C75" s="405"/>
      <c r="D75" s="434"/>
    </row>
    <row r="76" spans="1:4" s="435" customFormat="1">
      <c r="A76" s="433"/>
      <c r="B76" s="412"/>
      <c r="C76" s="405"/>
      <c r="D76" s="434"/>
    </row>
    <row r="77" spans="1:4" s="435" customFormat="1">
      <c r="A77" s="433"/>
      <c r="B77" s="412"/>
      <c r="C77" s="405"/>
      <c r="D77" s="434"/>
    </row>
    <row r="78" spans="1:4" s="435" customFormat="1">
      <c r="A78" s="433"/>
      <c r="B78" s="412"/>
      <c r="C78" s="405"/>
      <c r="D78" s="434"/>
    </row>
    <row r="79" spans="1:4" s="435" customFormat="1">
      <c r="A79" s="433"/>
      <c r="B79" s="412"/>
      <c r="C79" s="405"/>
      <c r="D79" s="434"/>
    </row>
    <row r="80" spans="1:4" s="435" customFormat="1">
      <c r="A80" s="433"/>
      <c r="B80" s="412"/>
      <c r="C80" s="405"/>
      <c r="D80" s="434"/>
    </row>
  </sheetData>
  <sheetProtection algorithmName="SHA-512" hashValue="6EpfCg7t1F3IE7f+WhK9blwX79k4iJajW4AHpvcOBrFXcOx/Fq+gp+76hgUg+TO04dHqWs2+OSYoJbzqJMQjUA==" saltValue="gSI5ML6InXYKvazMETfqAA==" spinCount="100000" sheet="1" objects="1" scenarios="1"/>
  <mergeCells count="11">
    <mergeCell ref="A1:G1"/>
    <mergeCell ref="A2:G2"/>
    <mergeCell ref="B36:F36"/>
    <mergeCell ref="B7:F7"/>
    <mergeCell ref="A5:A6"/>
    <mergeCell ref="B5:B6"/>
    <mergeCell ref="C5:C6"/>
    <mergeCell ref="D5:D6"/>
    <mergeCell ref="E5:F5"/>
    <mergeCell ref="G5:G6"/>
    <mergeCell ref="A3:G3"/>
  </mergeCells>
  <pageMargins left="0.2" right="0.2" top="0.75" bottom="0.7" header="0.3" footer="0.3"/>
  <pageSetup paperSize="9" scale="98" fitToHeight="0" orientation="landscape" r:id="rId1"/>
  <headerFooter>
    <oddFooter>Page &amp;P of &amp;N</oddFooter>
  </headerFooter>
  <rowBreaks count="2" manualBreakCount="2">
    <brk id="17" max="6" man="1"/>
    <brk id="2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132"/>
  <sheetViews>
    <sheetView view="pageBreakPreview" topLeftCell="A19" zoomScaleNormal="100" zoomScaleSheetLayoutView="100" workbookViewId="0">
      <selection activeCell="D29" sqref="D29"/>
    </sheetView>
  </sheetViews>
  <sheetFormatPr defaultRowHeight="15"/>
  <cols>
    <col min="1" max="1" width="7.140625" style="271" customWidth="1"/>
    <col min="2" max="2" width="47" style="3" customWidth="1"/>
    <col min="3" max="3" width="6.140625" style="3" customWidth="1"/>
    <col min="4" max="4" width="10.7109375" style="274" customWidth="1"/>
    <col min="5" max="5" width="16.42578125" style="273" customWidth="1"/>
    <col min="6" max="6" width="59.85546875" style="273" customWidth="1"/>
    <col min="7" max="7" width="21.42578125" style="3" customWidth="1"/>
    <col min="8" max="253" width="9.140625" style="3"/>
    <col min="254" max="254" width="5.140625" style="3" customWidth="1"/>
    <col min="255" max="255" width="39.5703125" style="3" customWidth="1"/>
    <col min="256" max="256" width="5.5703125" style="3" customWidth="1"/>
    <col min="257" max="257" width="10.85546875" style="3" customWidth="1"/>
    <col min="258" max="258" width="11.85546875" style="3" customWidth="1"/>
    <col min="259" max="259" width="14" style="3" bestFit="1" customWidth="1"/>
    <col min="260" max="260" width="10.140625" style="3" customWidth="1"/>
    <col min="261" max="261" width="12" style="3" customWidth="1"/>
    <col min="262" max="509" width="9.140625" style="3"/>
    <col min="510" max="510" width="5.140625" style="3" customWidth="1"/>
    <col min="511" max="511" width="39.5703125" style="3" customWidth="1"/>
    <col min="512" max="512" width="5.5703125" style="3" customWidth="1"/>
    <col min="513" max="513" width="10.85546875" style="3" customWidth="1"/>
    <col min="514" max="514" width="11.85546875" style="3" customWidth="1"/>
    <col min="515" max="515" width="14" style="3" bestFit="1" customWidth="1"/>
    <col min="516" max="516" width="10.140625" style="3" customWidth="1"/>
    <col min="517" max="517" width="12" style="3" customWidth="1"/>
    <col min="518" max="765" width="9.140625" style="3"/>
    <col min="766" max="766" width="5.140625" style="3" customWidth="1"/>
    <col min="767" max="767" width="39.5703125" style="3" customWidth="1"/>
    <col min="768" max="768" width="5.5703125" style="3" customWidth="1"/>
    <col min="769" max="769" width="10.85546875" style="3" customWidth="1"/>
    <col min="770" max="770" width="11.85546875" style="3" customWidth="1"/>
    <col min="771" max="771" width="14" style="3" bestFit="1" customWidth="1"/>
    <col min="772" max="772" width="10.140625" style="3" customWidth="1"/>
    <col min="773" max="773" width="12" style="3" customWidth="1"/>
    <col min="774" max="1021" width="9.140625" style="3"/>
    <col min="1022" max="1022" width="5.140625" style="3" customWidth="1"/>
    <col min="1023" max="1023" width="39.5703125" style="3" customWidth="1"/>
    <col min="1024" max="1024" width="5.5703125" style="3" customWidth="1"/>
    <col min="1025" max="1025" width="10.85546875" style="3" customWidth="1"/>
    <col min="1026" max="1026" width="11.85546875" style="3" customWidth="1"/>
    <col min="1027" max="1027" width="14" style="3" bestFit="1" customWidth="1"/>
    <col min="1028" max="1028" width="10.140625" style="3" customWidth="1"/>
    <col min="1029" max="1029" width="12" style="3" customWidth="1"/>
    <col min="1030" max="1277" width="9.140625" style="3"/>
    <col min="1278" max="1278" width="5.140625" style="3" customWidth="1"/>
    <col min="1279" max="1279" width="39.5703125" style="3" customWidth="1"/>
    <col min="1280" max="1280" width="5.5703125" style="3" customWidth="1"/>
    <col min="1281" max="1281" width="10.85546875" style="3" customWidth="1"/>
    <col min="1282" max="1282" width="11.85546875" style="3" customWidth="1"/>
    <col min="1283" max="1283" width="14" style="3" bestFit="1" customWidth="1"/>
    <col min="1284" max="1284" width="10.140625" style="3" customWidth="1"/>
    <col min="1285" max="1285" width="12" style="3" customWidth="1"/>
    <col min="1286" max="1533" width="9.140625" style="3"/>
    <col min="1534" max="1534" width="5.140625" style="3" customWidth="1"/>
    <col min="1535" max="1535" width="39.5703125" style="3" customWidth="1"/>
    <col min="1536" max="1536" width="5.5703125" style="3" customWidth="1"/>
    <col min="1537" max="1537" width="10.85546875" style="3" customWidth="1"/>
    <col min="1538" max="1538" width="11.85546875" style="3" customWidth="1"/>
    <col min="1539" max="1539" width="14" style="3" bestFit="1" customWidth="1"/>
    <col min="1540" max="1540" width="10.140625" style="3" customWidth="1"/>
    <col min="1541" max="1541" width="12" style="3" customWidth="1"/>
    <col min="1542" max="1789" width="9.140625" style="3"/>
    <col min="1790" max="1790" width="5.140625" style="3" customWidth="1"/>
    <col min="1791" max="1791" width="39.5703125" style="3" customWidth="1"/>
    <col min="1792" max="1792" width="5.5703125" style="3" customWidth="1"/>
    <col min="1793" max="1793" width="10.85546875" style="3" customWidth="1"/>
    <col min="1794" max="1794" width="11.85546875" style="3" customWidth="1"/>
    <col min="1795" max="1795" width="14" style="3" bestFit="1" customWidth="1"/>
    <col min="1796" max="1796" width="10.140625" style="3" customWidth="1"/>
    <col min="1797" max="1797" width="12" style="3" customWidth="1"/>
    <col min="1798" max="2045" width="9.140625" style="3"/>
    <col min="2046" max="2046" width="5.140625" style="3" customWidth="1"/>
    <col min="2047" max="2047" width="39.5703125" style="3" customWidth="1"/>
    <col min="2048" max="2048" width="5.5703125" style="3" customWidth="1"/>
    <col min="2049" max="2049" width="10.85546875" style="3" customWidth="1"/>
    <col min="2050" max="2050" width="11.85546875" style="3" customWidth="1"/>
    <col min="2051" max="2051" width="14" style="3" bestFit="1" customWidth="1"/>
    <col min="2052" max="2052" width="10.140625" style="3" customWidth="1"/>
    <col min="2053" max="2053" width="12" style="3" customWidth="1"/>
    <col min="2054" max="2301" width="9.140625" style="3"/>
    <col min="2302" max="2302" width="5.140625" style="3" customWidth="1"/>
    <col min="2303" max="2303" width="39.5703125" style="3" customWidth="1"/>
    <col min="2304" max="2304" width="5.5703125" style="3" customWidth="1"/>
    <col min="2305" max="2305" width="10.85546875" style="3" customWidth="1"/>
    <col min="2306" max="2306" width="11.85546875" style="3" customWidth="1"/>
    <col min="2307" max="2307" width="14" style="3" bestFit="1" customWidth="1"/>
    <col min="2308" max="2308" width="10.140625" style="3" customWidth="1"/>
    <col min="2309" max="2309" width="12" style="3" customWidth="1"/>
    <col min="2310" max="2557" width="9.140625" style="3"/>
    <col min="2558" max="2558" width="5.140625" style="3" customWidth="1"/>
    <col min="2559" max="2559" width="39.5703125" style="3" customWidth="1"/>
    <col min="2560" max="2560" width="5.5703125" style="3" customWidth="1"/>
    <col min="2561" max="2561" width="10.85546875" style="3" customWidth="1"/>
    <col min="2562" max="2562" width="11.85546875" style="3" customWidth="1"/>
    <col min="2563" max="2563" width="14" style="3" bestFit="1" customWidth="1"/>
    <col min="2564" max="2564" width="10.140625" style="3" customWidth="1"/>
    <col min="2565" max="2565" width="12" style="3" customWidth="1"/>
    <col min="2566" max="2813" width="9.140625" style="3"/>
    <col min="2814" max="2814" width="5.140625" style="3" customWidth="1"/>
    <col min="2815" max="2815" width="39.5703125" style="3" customWidth="1"/>
    <col min="2816" max="2816" width="5.5703125" style="3" customWidth="1"/>
    <col min="2817" max="2817" width="10.85546875" style="3" customWidth="1"/>
    <col min="2818" max="2818" width="11.85546875" style="3" customWidth="1"/>
    <col min="2819" max="2819" width="14" style="3" bestFit="1" customWidth="1"/>
    <col min="2820" max="2820" width="10.140625" style="3" customWidth="1"/>
    <col min="2821" max="2821" width="12" style="3" customWidth="1"/>
    <col min="2822" max="3069" width="9.140625" style="3"/>
    <col min="3070" max="3070" width="5.140625" style="3" customWidth="1"/>
    <col min="3071" max="3071" width="39.5703125" style="3" customWidth="1"/>
    <col min="3072" max="3072" width="5.5703125" style="3" customWidth="1"/>
    <col min="3073" max="3073" width="10.85546875" style="3" customWidth="1"/>
    <col min="3074" max="3074" width="11.85546875" style="3" customWidth="1"/>
    <col min="3075" max="3075" width="14" style="3" bestFit="1" customWidth="1"/>
    <col min="3076" max="3076" width="10.140625" style="3" customWidth="1"/>
    <col min="3077" max="3077" width="12" style="3" customWidth="1"/>
    <col min="3078" max="3325" width="9.140625" style="3"/>
    <col min="3326" max="3326" width="5.140625" style="3" customWidth="1"/>
    <col min="3327" max="3327" width="39.5703125" style="3" customWidth="1"/>
    <col min="3328" max="3328" width="5.5703125" style="3" customWidth="1"/>
    <col min="3329" max="3329" width="10.85546875" style="3" customWidth="1"/>
    <col min="3330" max="3330" width="11.85546875" style="3" customWidth="1"/>
    <col min="3331" max="3331" width="14" style="3" bestFit="1" customWidth="1"/>
    <col min="3332" max="3332" width="10.140625" style="3" customWidth="1"/>
    <col min="3333" max="3333" width="12" style="3" customWidth="1"/>
    <col min="3334" max="3581" width="9.140625" style="3"/>
    <col min="3582" max="3582" width="5.140625" style="3" customWidth="1"/>
    <col min="3583" max="3583" width="39.5703125" style="3" customWidth="1"/>
    <col min="3584" max="3584" width="5.5703125" style="3" customWidth="1"/>
    <col min="3585" max="3585" width="10.85546875" style="3" customWidth="1"/>
    <col min="3586" max="3586" width="11.85546875" style="3" customWidth="1"/>
    <col min="3587" max="3587" width="14" style="3" bestFit="1" customWidth="1"/>
    <col min="3588" max="3588" width="10.140625" style="3" customWidth="1"/>
    <col min="3589" max="3589" width="12" style="3" customWidth="1"/>
    <col min="3590" max="3837" width="9.140625" style="3"/>
    <col min="3838" max="3838" width="5.140625" style="3" customWidth="1"/>
    <col min="3839" max="3839" width="39.5703125" style="3" customWidth="1"/>
    <col min="3840" max="3840" width="5.5703125" style="3" customWidth="1"/>
    <col min="3841" max="3841" width="10.85546875" style="3" customWidth="1"/>
    <col min="3842" max="3842" width="11.85546875" style="3" customWidth="1"/>
    <col min="3843" max="3843" width="14" style="3" bestFit="1" customWidth="1"/>
    <col min="3844" max="3844" width="10.140625" style="3" customWidth="1"/>
    <col min="3845" max="3845" width="12" style="3" customWidth="1"/>
    <col min="3846" max="4093" width="9.140625" style="3"/>
    <col min="4094" max="4094" width="5.140625" style="3" customWidth="1"/>
    <col min="4095" max="4095" width="39.5703125" style="3" customWidth="1"/>
    <col min="4096" max="4096" width="5.5703125" style="3" customWidth="1"/>
    <col min="4097" max="4097" width="10.85546875" style="3" customWidth="1"/>
    <col min="4098" max="4098" width="11.85546875" style="3" customWidth="1"/>
    <col min="4099" max="4099" width="14" style="3" bestFit="1" customWidth="1"/>
    <col min="4100" max="4100" width="10.140625" style="3" customWidth="1"/>
    <col min="4101" max="4101" width="12" style="3" customWidth="1"/>
    <col min="4102" max="4349" width="9.140625" style="3"/>
    <col min="4350" max="4350" width="5.140625" style="3" customWidth="1"/>
    <col min="4351" max="4351" width="39.5703125" style="3" customWidth="1"/>
    <col min="4352" max="4352" width="5.5703125" style="3" customWidth="1"/>
    <col min="4353" max="4353" width="10.85546875" style="3" customWidth="1"/>
    <col min="4354" max="4354" width="11.85546875" style="3" customWidth="1"/>
    <col min="4355" max="4355" width="14" style="3" bestFit="1" customWidth="1"/>
    <col min="4356" max="4356" width="10.140625" style="3" customWidth="1"/>
    <col min="4357" max="4357" width="12" style="3" customWidth="1"/>
    <col min="4358" max="4605" width="9.140625" style="3"/>
    <col min="4606" max="4606" width="5.140625" style="3" customWidth="1"/>
    <col min="4607" max="4607" width="39.5703125" style="3" customWidth="1"/>
    <col min="4608" max="4608" width="5.5703125" style="3" customWidth="1"/>
    <col min="4609" max="4609" width="10.85546875" style="3" customWidth="1"/>
    <col min="4610" max="4610" width="11.85546875" style="3" customWidth="1"/>
    <col min="4611" max="4611" width="14" style="3" bestFit="1" customWidth="1"/>
    <col min="4612" max="4612" width="10.140625" style="3" customWidth="1"/>
    <col min="4613" max="4613" width="12" style="3" customWidth="1"/>
    <col min="4614" max="4861" width="9.140625" style="3"/>
    <col min="4862" max="4862" width="5.140625" style="3" customWidth="1"/>
    <col min="4863" max="4863" width="39.5703125" style="3" customWidth="1"/>
    <col min="4864" max="4864" width="5.5703125" style="3" customWidth="1"/>
    <col min="4865" max="4865" width="10.85546875" style="3" customWidth="1"/>
    <col min="4866" max="4866" width="11.85546875" style="3" customWidth="1"/>
    <col min="4867" max="4867" width="14" style="3" bestFit="1" customWidth="1"/>
    <col min="4868" max="4868" width="10.140625" style="3" customWidth="1"/>
    <col min="4869" max="4869" width="12" style="3" customWidth="1"/>
    <col min="4870" max="5117" width="9.140625" style="3"/>
    <col min="5118" max="5118" width="5.140625" style="3" customWidth="1"/>
    <col min="5119" max="5119" width="39.5703125" style="3" customWidth="1"/>
    <col min="5120" max="5120" width="5.5703125" style="3" customWidth="1"/>
    <col min="5121" max="5121" width="10.85546875" style="3" customWidth="1"/>
    <col min="5122" max="5122" width="11.85546875" style="3" customWidth="1"/>
    <col min="5123" max="5123" width="14" style="3" bestFit="1" customWidth="1"/>
    <col min="5124" max="5124" width="10.140625" style="3" customWidth="1"/>
    <col min="5125" max="5125" width="12" style="3" customWidth="1"/>
    <col min="5126" max="5373" width="9.140625" style="3"/>
    <col min="5374" max="5374" width="5.140625" style="3" customWidth="1"/>
    <col min="5375" max="5375" width="39.5703125" style="3" customWidth="1"/>
    <col min="5376" max="5376" width="5.5703125" style="3" customWidth="1"/>
    <col min="5377" max="5377" width="10.85546875" style="3" customWidth="1"/>
    <col min="5378" max="5378" width="11.85546875" style="3" customWidth="1"/>
    <col min="5379" max="5379" width="14" style="3" bestFit="1" customWidth="1"/>
    <col min="5380" max="5380" width="10.140625" style="3" customWidth="1"/>
    <col min="5381" max="5381" width="12" style="3" customWidth="1"/>
    <col min="5382" max="5629" width="9.140625" style="3"/>
    <col min="5630" max="5630" width="5.140625" style="3" customWidth="1"/>
    <col min="5631" max="5631" width="39.5703125" style="3" customWidth="1"/>
    <col min="5632" max="5632" width="5.5703125" style="3" customWidth="1"/>
    <col min="5633" max="5633" width="10.85546875" style="3" customWidth="1"/>
    <col min="5634" max="5634" width="11.85546875" style="3" customWidth="1"/>
    <col min="5635" max="5635" width="14" style="3" bestFit="1" customWidth="1"/>
    <col min="5636" max="5636" width="10.140625" style="3" customWidth="1"/>
    <col min="5637" max="5637" width="12" style="3" customWidth="1"/>
    <col min="5638" max="5885" width="9.140625" style="3"/>
    <col min="5886" max="5886" width="5.140625" style="3" customWidth="1"/>
    <col min="5887" max="5887" width="39.5703125" style="3" customWidth="1"/>
    <col min="5888" max="5888" width="5.5703125" style="3" customWidth="1"/>
    <col min="5889" max="5889" width="10.85546875" style="3" customWidth="1"/>
    <col min="5890" max="5890" width="11.85546875" style="3" customWidth="1"/>
    <col min="5891" max="5891" width="14" style="3" bestFit="1" customWidth="1"/>
    <col min="5892" max="5892" width="10.140625" style="3" customWidth="1"/>
    <col min="5893" max="5893" width="12" style="3" customWidth="1"/>
    <col min="5894" max="6141" width="9.140625" style="3"/>
    <col min="6142" max="6142" width="5.140625" style="3" customWidth="1"/>
    <col min="6143" max="6143" width="39.5703125" style="3" customWidth="1"/>
    <col min="6144" max="6144" width="5.5703125" style="3" customWidth="1"/>
    <col min="6145" max="6145" width="10.85546875" style="3" customWidth="1"/>
    <col min="6146" max="6146" width="11.85546875" style="3" customWidth="1"/>
    <col min="6147" max="6147" width="14" style="3" bestFit="1" customWidth="1"/>
    <col min="6148" max="6148" width="10.140625" style="3" customWidth="1"/>
    <col min="6149" max="6149" width="12" style="3" customWidth="1"/>
    <col min="6150" max="6397" width="9.140625" style="3"/>
    <col min="6398" max="6398" width="5.140625" style="3" customWidth="1"/>
    <col min="6399" max="6399" width="39.5703125" style="3" customWidth="1"/>
    <col min="6400" max="6400" width="5.5703125" style="3" customWidth="1"/>
    <col min="6401" max="6401" width="10.85546875" style="3" customWidth="1"/>
    <col min="6402" max="6402" width="11.85546875" style="3" customWidth="1"/>
    <col min="6403" max="6403" width="14" style="3" bestFit="1" customWidth="1"/>
    <col min="6404" max="6404" width="10.140625" style="3" customWidth="1"/>
    <col min="6405" max="6405" width="12" style="3" customWidth="1"/>
    <col min="6406" max="6653" width="9.140625" style="3"/>
    <col min="6654" max="6654" width="5.140625" style="3" customWidth="1"/>
    <col min="6655" max="6655" width="39.5703125" style="3" customWidth="1"/>
    <col min="6656" max="6656" width="5.5703125" style="3" customWidth="1"/>
    <col min="6657" max="6657" width="10.85546875" style="3" customWidth="1"/>
    <col min="6658" max="6658" width="11.85546875" style="3" customWidth="1"/>
    <col min="6659" max="6659" width="14" style="3" bestFit="1" customWidth="1"/>
    <col min="6660" max="6660" width="10.140625" style="3" customWidth="1"/>
    <col min="6661" max="6661" width="12" style="3" customWidth="1"/>
    <col min="6662" max="6909" width="9.140625" style="3"/>
    <col min="6910" max="6910" width="5.140625" style="3" customWidth="1"/>
    <col min="6911" max="6911" width="39.5703125" style="3" customWidth="1"/>
    <col min="6912" max="6912" width="5.5703125" style="3" customWidth="1"/>
    <col min="6913" max="6913" width="10.85546875" style="3" customWidth="1"/>
    <col min="6914" max="6914" width="11.85546875" style="3" customWidth="1"/>
    <col min="6915" max="6915" width="14" style="3" bestFit="1" customWidth="1"/>
    <col min="6916" max="6916" width="10.140625" style="3" customWidth="1"/>
    <col min="6917" max="6917" width="12" style="3" customWidth="1"/>
    <col min="6918" max="7165" width="9.140625" style="3"/>
    <col min="7166" max="7166" width="5.140625" style="3" customWidth="1"/>
    <col min="7167" max="7167" width="39.5703125" style="3" customWidth="1"/>
    <col min="7168" max="7168" width="5.5703125" style="3" customWidth="1"/>
    <col min="7169" max="7169" width="10.85546875" style="3" customWidth="1"/>
    <col min="7170" max="7170" width="11.85546875" style="3" customWidth="1"/>
    <col min="7171" max="7171" width="14" style="3" bestFit="1" customWidth="1"/>
    <col min="7172" max="7172" width="10.140625" style="3" customWidth="1"/>
    <col min="7173" max="7173" width="12" style="3" customWidth="1"/>
    <col min="7174" max="7421" width="9.140625" style="3"/>
    <col min="7422" max="7422" width="5.140625" style="3" customWidth="1"/>
    <col min="7423" max="7423" width="39.5703125" style="3" customWidth="1"/>
    <col min="7424" max="7424" width="5.5703125" style="3" customWidth="1"/>
    <col min="7425" max="7425" width="10.85546875" style="3" customWidth="1"/>
    <col min="7426" max="7426" width="11.85546875" style="3" customWidth="1"/>
    <col min="7427" max="7427" width="14" style="3" bestFit="1" customWidth="1"/>
    <col min="7428" max="7428" width="10.140625" style="3" customWidth="1"/>
    <col min="7429" max="7429" width="12" style="3" customWidth="1"/>
    <col min="7430" max="7677" width="9.140625" style="3"/>
    <col min="7678" max="7678" width="5.140625" style="3" customWidth="1"/>
    <col min="7679" max="7679" width="39.5703125" style="3" customWidth="1"/>
    <col min="7680" max="7680" width="5.5703125" style="3" customWidth="1"/>
    <col min="7681" max="7681" width="10.85546875" style="3" customWidth="1"/>
    <col min="7682" max="7682" width="11.85546875" style="3" customWidth="1"/>
    <col min="7683" max="7683" width="14" style="3" bestFit="1" customWidth="1"/>
    <col min="7684" max="7684" width="10.140625" style="3" customWidth="1"/>
    <col min="7685" max="7685" width="12" style="3" customWidth="1"/>
    <col min="7686" max="7933" width="9.140625" style="3"/>
    <col min="7934" max="7934" width="5.140625" style="3" customWidth="1"/>
    <col min="7935" max="7935" width="39.5703125" style="3" customWidth="1"/>
    <col min="7936" max="7936" width="5.5703125" style="3" customWidth="1"/>
    <col min="7937" max="7937" width="10.85546875" style="3" customWidth="1"/>
    <col min="7938" max="7938" width="11.85546875" style="3" customWidth="1"/>
    <col min="7939" max="7939" width="14" style="3" bestFit="1" customWidth="1"/>
    <col min="7940" max="7940" width="10.140625" style="3" customWidth="1"/>
    <col min="7941" max="7941" width="12" style="3" customWidth="1"/>
    <col min="7942" max="8189" width="9.140625" style="3"/>
    <col min="8190" max="8190" width="5.140625" style="3" customWidth="1"/>
    <col min="8191" max="8191" width="39.5703125" style="3" customWidth="1"/>
    <col min="8192" max="8192" width="5.5703125" style="3" customWidth="1"/>
    <col min="8193" max="8193" width="10.85546875" style="3" customWidth="1"/>
    <col min="8194" max="8194" width="11.85546875" style="3" customWidth="1"/>
    <col min="8195" max="8195" width="14" style="3" bestFit="1" customWidth="1"/>
    <col min="8196" max="8196" width="10.140625" style="3" customWidth="1"/>
    <col min="8197" max="8197" width="12" style="3" customWidth="1"/>
    <col min="8198" max="8445" width="9.140625" style="3"/>
    <col min="8446" max="8446" width="5.140625" style="3" customWidth="1"/>
    <col min="8447" max="8447" width="39.5703125" style="3" customWidth="1"/>
    <col min="8448" max="8448" width="5.5703125" style="3" customWidth="1"/>
    <col min="8449" max="8449" width="10.85546875" style="3" customWidth="1"/>
    <col min="8450" max="8450" width="11.85546875" style="3" customWidth="1"/>
    <col min="8451" max="8451" width="14" style="3" bestFit="1" customWidth="1"/>
    <col min="8452" max="8452" width="10.140625" style="3" customWidth="1"/>
    <col min="8453" max="8453" width="12" style="3" customWidth="1"/>
    <col min="8454" max="8701" width="9.140625" style="3"/>
    <col min="8702" max="8702" width="5.140625" style="3" customWidth="1"/>
    <col min="8703" max="8703" width="39.5703125" style="3" customWidth="1"/>
    <col min="8704" max="8704" width="5.5703125" style="3" customWidth="1"/>
    <col min="8705" max="8705" width="10.85546875" style="3" customWidth="1"/>
    <col min="8706" max="8706" width="11.85546875" style="3" customWidth="1"/>
    <col min="8707" max="8707" width="14" style="3" bestFit="1" customWidth="1"/>
    <col min="8708" max="8708" width="10.140625" style="3" customWidth="1"/>
    <col min="8709" max="8709" width="12" style="3" customWidth="1"/>
    <col min="8710" max="8957" width="9.140625" style="3"/>
    <col min="8958" max="8958" width="5.140625" style="3" customWidth="1"/>
    <col min="8959" max="8959" width="39.5703125" style="3" customWidth="1"/>
    <col min="8960" max="8960" width="5.5703125" style="3" customWidth="1"/>
    <col min="8961" max="8961" width="10.85546875" style="3" customWidth="1"/>
    <col min="8962" max="8962" width="11.85546875" style="3" customWidth="1"/>
    <col min="8963" max="8963" width="14" style="3" bestFit="1" customWidth="1"/>
    <col min="8964" max="8964" width="10.140625" style="3" customWidth="1"/>
    <col min="8965" max="8965" width="12" style="3" customWidth="1"/>
    <col min="8966" max="9213" width="9.140625" style="3"/>
    <col min="9214" max="9214" width="5.140625" style="3" customWidth="1"/>
    <col min="9215" max="9215" width="39.5703125" style="3" customWidth="1"/>
    <col min="9216" max="9216" width="5.5703125" style="3" customWidth="1"/>
    <col min="9217" max="9217" width="10.85546875" style="3" customWidth="1"/>
    <col min="9218" max="9218" width="11.85546875" style="3" customWidth="1"/>
    <col min="9219" max="9219" width="14" style="3" bestFit="1" customWidth="1"/>
    <col min="9220" max="9220" width="10.140625" style="3" customWidth="1"/>
    <col min="9221" max="9221" width="12" style="3" customWidth="1"/>
    <col min="9222" max="9469" width="9.140625" style="3"/>
    <col min="9470" max="9470" width="5.140625" style="3" customWidth="1"/>
    <col min="9471" max="9471" width="39.5703125" style="3" customWidth="1"/>
    <col min="9472" max="9472" width="5.5703125" style="3" customWidth="1"/>
    <col min="9473" max="9473" width="10.85546875" style="3" customWidth="1"/>
    <col min="9474" max="9474" width="11.85546875" style="3" customWidth="1"/>
    <col min="9475" max="9475" width="14" style="3" bestFit="1" customWidth="1"/>
    <col min="9476" max="9476" width="10.140625" style="3" customWidth="1"/>
    <col min="9477" max="9477" width="12" style="3" customWidth="1"/>
    <col min="9478" max="9725" width="9.140625" style="3"/>
    <col min="9726" max="9726" width="5.140625" style="3" customWidth="1"/>
    <col min="9727" max="9727" width="39.5703125" style="3" customWidth="1"/>
    <col min="9728" max="9728" width="5.5703125" style="3" customWidth="1"/>
    <col min="9729" max="9729" width="10.85546875" style="3" customWidth="1"/>
    <col min="9730" max="9730" width="11.85546875" style="3" customWidth="1"/>
    <col min="9731" max="9731" width="14" style="3" bestFit="1" customWidth="1"/>
    <col min="9732" max="9732" width="10.140625" style="3" customWidth="1"/>
    <col min="9733" max="9733" width="12" style="3" customWidth="1"/>
    <col min="9734" max="9981" width="9.140625" style="3"/>
    <col min="9982" max="9982" width="5.140625" style="3" customWidth="1"/>
    <col min="9983" max="9983" width="39.5703125" style="3" customWidth="1"/>
    <col min="9984" max="9984" width="5.5703125" style="3" customWidth="1"/>
    <col min="9985" max="9985" width="10.85546875" style="3" customWidth="1"/>
    <col min="9986" max="9986" width="11.85546875" style="3" customWidth="1"/>
    <col min="9987" max="9987" width="14" style="3" bestFit="1" customWidth="1"/>
    <col min="9988" max="9988" width="10.140625" style="3" customWidth="1"/>
    <col min="9989" max="9989" width="12" style="3" customWidth="1"/>
    <col min="9990" max="10237" width="9.140625" style="3"/>
    <col min="10238" max="10238" width="5.140625" style="3" customWidth="1"/>
    <col min="10239" max="10239" width="39.5703125" style="3" customWidth="1"/>
    <col min="10240" max="10240" width="5.5703125" style="3" customWidth="1"/>
    <col min="10241" max="10241" width="10.85546875" style="3" customWidth="1"/>
    <col min="10242" max="10242" width="11.85546875" style="3" customWidth="1"/>
    <col min="10243" max="10243" width="14" style="3" bestFit="1" customWidth="1"/>
    <col min="10244" max="10244" width="10.140625" style="3" customWidth="1"/>
    <col min="10245" max="10245" width="12" style="3" customWidth="1"/>
    <col min="10246" max="10493" width="9.140625" style="3"/>
    <col min="10494" max="10494" width="5.140625" style="3" customWidth="1"/>
    <col min="10495" max="10495" width="39.5703125" style="3" customWidth="1"/>
    <col min="10496" max="10496" width="5.5703125" style="3" customWidth="1"/>
    <col min="10497" max="10497" width="10.85546875" style="3" customWidth="1"/>
    <col min="10498" max="10498" width="11.85546875" style="3" customWidth="1"/>
    <col min="10499" max="10499" width="14" style="3" bestFit="1" customWidth="1"/>
    <col min="10500" max="10500" width="10.140625" style="3" customWidth="1"/>
    <col min="10501" max="10501" width="12" style="3" customWidth="1"/>
    <col min="10502" max="10749" width="9.140625" style="3"/>
    <col min="10750" max="10750" width="5.140625" style="3" customWidth="1"/>
    <col min="10751" max="10751" width="39.5703125" style="3" customWidth="1"/>
    <col min="10752" max="10752" width="5.5703125" style="3" customWidth="1"/>
    <col min="10753" max="10753" width="10.85546875" style="3" customWidth="1"/>
    <col min="10754" max="10754" width="11.85546875" style="3" customWidth="1"/>
    <col min="10755" max="10755" width="14" style="3" bestFit="1" customWidth="1"/>
    <col min="10756" max="10756" width="10.140625" style="3" customWidth="1"/>
    <col min="10757" max="10757" width="12" style="3" customWidth="1"/>
    <col min="10758" max="11005" width="9.140625" style="3"/>
    <col min="11006" max="11006" width="5.140625" style="3" customWidth="1"/>
    <col min="11007" max="11007" width="39.5703125" style="3" customWidth="1"/>
    <col min="11008" max="11008" width="5.5703125" style="3" customWidth="1"/>
    <col min="11009" max="11009" width="10.85546875" style="3" customWidth="1"/>
    <col min="11010" max="11010" width="11.85546875" style="3" customWidth="1"/>
    <col min="11011" max="11011" width="14" style="3" bestFit="1" customWidth="1"/>
    <col min="11012" max="11012" width="10.140625" style="3" customWidth="1"/>
    <col min="11013" max="11013" width="12" style="3" customWidth="1"/>
    <col min="11014" max="11261" width="9.140625" style="3"/>
    <col min="11262" max="11262" width="5.140625" style="3" customWidth="1"/>
    <col min="11263" max="11263" width="39.5703125" style="3" customWidth="1"/>
    <col min="11264" max="11264" width="5.5703125" style="3" customWidth="1"/>
    <col min="11265" max="11265" width="10.85546875" style="3" customWidth="1"/>
    <col min="11266" max="11266" width="11.85546875" style="3" customWidth="1"/>
    <col min="11267" max="11267" width="14" style="3" bestFit="1" customWidth="1"/>
    <col min="11268" max="11268" width="10.140625" style="3" customWidth="1"/>
    <col min="11269" max="11269" width="12" style="3" customWidth="1"/>
    <col min="11270" max="11517" width="9.140625" style="3"/>
    <col min="11518" max="11518" width="5.140625" style="3" customWidth="1"/>
    <col min="11519" max="11519" width="39.5703125" style="3" customWidth="1"/>
    <col min="11520" max="11520" width="5.5703125" style="3" customWidth="1"/>
    <col min="11521" max="11521" width="10.85546875" style="3" customWidth="1"/>
    <col min="11522" max="11522" width="11.85546875" style="3" customWidth="1"/>
    <col min="11523" max="11523" width="14" style="3" bestFit="1" customWidth="1"/>
    <col min="11524" max="11524" width="10.140625" style="3" customWidth="1"/>
    <col min="11525" max="11525" width="12" style="3" customWidth="1"/>
    <col min="11526" max="11773" width="9.140625" style="3"/>
    <col min="11774" max="11774" width="5.140625" style="3" customWidth="1"/>
    <col min="11775" max="11775" width="39.5703125" style="3" customWidth="1"/>
    <col min="11776" max="11776" width="5.5703125" style="3" customWidth="1"/>
    <col min="11777" max="11777" width="10.85546875" style="3" customWidth="1"/>
    <col min="11778" max="11778" width="11.85546875" style="3" customWidth="1"/>
    <col min="11779" max="11779" width="14" style="3" bestFit="1" customWidth="1"/>
    <col min="11780" max="11780" width="10.140625" style="3" customWidth="1"/>
    <col min="11781" max="11781" width="12" style="3" customWidth="1"/>
    <col min="11782" max="12029" width="9.140625" style="3"/>
    <col min="12030" max="12030" width="5.140625" style="3" customWidth="1"/>
    <col min="12031" max="12031" width="39.5703125" style="3" customWidth="1"/>
    <col min="12032" max="12032" width="5.5703125" style="3" customWidth="1"/>
    <col min="12033" max="12033" width="10.85546875" style="3" customWidth="1"/>
    <col min="12034" max="12034" width="11.85546875" style="3" customWidth="1"/>
    <col min="12035" max="12035" width="14" style="3" bestFit="1" customWidth="1"/>
    <col min="12036" max="12036" width="10.140625" style="3" customWidth="1"/>
    <col min="12037" max="12037" width="12" style="3" customWidth="1"/>
    <col min="12038" max="12285" width="9.140625" style="3"/>
    <col min="12286" max="12286" width="5.140625" style="3" customWidth="1"/>
    <col min="12287" max="12287" width="39.5703125" style="3" customWidth="1"/>
    <col min="12288" max="12288" width="5.5703125" style="3" customWidth="1"/>
    <col min="12289" max="12289" width="10.85546875" style="3" customWidth="1"/>
    <col min="12290" max="12290" width="11.85546875" style="3" customWidth="1"/>
    <col min="12291" max="12291" width="14" style="3" bestFit="1" customWidth="1"/>
    <col min="12292" max="12292" width="10.140625" style="3" customWidth="1"/>
    <col min="12293" max="12293" width="12" style="3" customWidth="1"/>
    <col min="12294" max="12541" width="9.140625" style="3"/>
    <col min="12542" max="12542" width="5.140625" style="3" customWidth="1"/>
    <col min="12543" max="12543" width="39.5703125" style="3" customWidth="1"/>
    <col min="12544" max="12544" width="5.5703125" style="3" customWidth="1"/>
    <col min="12545" max="12545" width="10.85546875" style="3" customWidth="1"/>
    <col min="12546" max="12546" width="11.85546875" style="3" customWidth="1"/>
    <col min="12547" max="12547" width="14" style="3" bestFit="1" customWidth="1"/>
    <col min="12548" max="12548" width="10.140625" style="3" customWidth="1"/>
    <col min="12549" max="12549" width="12" style="3" customWidth="1"/>
    <col min="12550" max="12797" width="9.140625" style="3"/>
    <col min="12798" max="12798" width="5.140625" style="3" customWidth="1"/>
    <col min="12799" max="12799" width="39.5703125" style="3" customWidth="1"/>
    <col min="12800" max="12800" width="5.5703125" style="3" customWidth="1"/>
    <col min="12801" max="12801" width="10.85546875" style="3" customWidth="1"/>
    <col min="12802" max="12802" width="11.85546875" style="3" customWidth="1"/>
    <col min="12803" max="12803" width="14" style="3" bestFit="1" customWidth="1"/>
    <col min="12804" max="12804" width="10.140625" style="3" customWidth="1"/>
    <col min="12805" max="12805" width="12" style="3" customWidth="1"/>
    <col min="12806" max="13053" width="9.140625" style="3"/>
    <col min="13054" max="13054" width="5.140625" style="3" customWidth="1"/>
    <col min="13055" max="13055" width="39.5703125" style="3" customWidth="1"/>
    <col min="13056" max="13056" width="5.5703125" style="3" customWidth="1"/>
    <col min="13057" max="13057" width="10.85546875" style="3" customWidth="1"/>
    <col min="13058" max="13058" width="11.85546875" style="3" customWidth="1"/>
    <col min="13059" max="13059" width="14" style="3" bestFit="1" customWidth="1"/>
    <col min="13060" max="13060" width="10.140625" style="3" customWidth="1"/>
    <col min="13061" max="13061" width="12" style="3" customWidth="1"/>
    <col min="13062" max="13309" width="9.140625" style="3"/>
    <col min="13310" max="13310" width="5.140625" style="3" customWidth="1"/>
    <col min="13311" max="13311" width="39.5703125" style="3" customWidth="1"/>
    <col min="13312" max="13312" width="5.5703125" style="3" customWidth="1"/>
    <col min="13313" max="13313" width="10.85546875" style="3" customWidth="1"/>
    <col min="13314" max="13314" width="11.85546875" style="3" customWidth="1"/>
    <col min="13315" max="13315" width="14" style="3" bestFit="1" customWidth="1"/>
    <col min="13316" max="13316" width="10.140625" style="3" customWidth="1"/>
    <col min="13317" max="13317" width="12" style="3" customWidth="1"/>
    <col min="13318" max="13565" width="9.140625" style="3"/>
    <col min="13566" max="13566" width="5.140625" style="3" customWidth="1"/>
    <col min="13567" max="13567" width="39.5703125" style="3" customWidth="1"/>
    <col min="13568" max="13568" width="5.5703125" style="3" customWidth="1"/>
    <col min="13569" max="13569" width="10.85546875" style="3" customWidth="1"/>
    <col min="13570" max="13570" width="11.85546875" style="3" customWidth="1"/>
    <col min="13571" max="13571" width="14" style="3" bestFit="1" customWidth="1"/>
    <col min="13572" max="13572" width="10.140625" style="3" customWidth="1"/>
    <col min="13573" max="13573" width="12" style="3" customWidth="1"/>
    <col min="13574" max="13821" width="9.140625" style="3"/>
    <col min="13822" max="13822" width="5.140625" style="3" customWidth="1"/>
    <col min="13823" max="13823" width="39.5703125" style="3" customWidth="1"/>
    <col min="13824" max="13824" width="5.5703125" style="3" customWidth="1"/>
    <col min="13825" max="13825" width="10.85546875" style="3" customWidth="1"/>
    <col min="13826" max="13826" width="11.85546875" style="3" customWidth="1"/>
    <col min="13827" max="13827" width="14" style="3" bestFit="1" customWidth="1"/>
    <col min="13828" max="13828" width="10.140625" style="3" customWidth="1"/>
    <col min="13829" max="13829" width="12" style="3" customWidth="1"/>
    <col min="13830" max="14077" width="9.140625" style="3"/>
    <col min="14078" max="14078" width="5.140625" style="3" customWidth="1"/>
    <col min="14079" max="14079" width="39.5703125" style="3" customWidth="1"/>
    <col min="14080" max="14080" width="5.5703125" style="3" customWidth="1"/>
    <col min="14081" max="14081" width="10.85546875" style="3" customWidth="1"/>
    <col min="14082" max="14082" width="11.85546875" style="3" customWidth="1"/>
    <col min="14083" max="14083" width="14" style="3" bestFit="1" customWidth="1"/>
    <col min="14084" max="14084" width="10.140625" style="3" customWidth="1"/>
    <col min="14085" max="14085" width="12" style="3" customWidth="1"/>
    <col min="14086" max="14333" width="9.140625" style="3"/>
    <col min="14334" max="14334" width="5.140625" style="3" customWidth="1"/>
    <col min="14335" max="14335" width="39.5703125" style="3" customWidth="1"/>
    <col min="14336" max="14336" width="5.5703125" style="3" customWidth="1"/>
    <col min="14337" max="14337" width="10.85546875" style="3" customWidth="1"/>
    <col min="14338" max="14338" width="11.85546875" style="3" customWidth="1"/>
    <col min="14339" max="14339" width="14" style="3" bestFit="1" customWidth="1"/>
    <col min="14340" max="14340" width="10.140625" style="3" customWidth="1"/>
    <col min="14341" max="14341" width="12" style="3" customWidth="1"/>
    <col min="14342" max="14589" width="9.140625" style="3"/>
    <col min="14590" max="14590" width="5.140625" style="3" customWidth="1"/>
    <col min="14591" max="14591" width="39.5703125" style="3" customWidth="1"/>
    <col min="14592" max="14592" width="5.5703125" style="3" customWidth="1"/>
    <col min="14593" max="14593" width="10.85546875" style="3" customWidth="1"/>
    <col min="14594" max="14594" width="11.85546875" style="3" customWidth="1"/>
    <col min="14595" max="14595" width="14" style="3" bestFit="1" customWidth="1"/>
    <col min="14596" max="14596" width="10.140625" style="3" customWidth="1"/>
    <col min="14597" max="14597" width="12" style="3" customWidth="1"/>
    <col min="14598" max="14845" width="9.140625" style="3"/>
    <col min="14846" max="14846" width="5.140625" style="3" customWidth="1"/>
    <col min="14847" max="14847" width="39.5703125" style="3" customWidth="1"/>
    <col min="14848" max="14848" width="5.5703125" style="3" customWidth="1"/>
    <col min="14849" max="14849" width="10.85546875" style="3" customWidth="1"/>
    <col min="14850" max="14850" width="11.85546875" style="3" customWidth="1"/>
    <col min="14851" max="14851" width="14" style="3" bestFit="1" customWidth="1"/>
    <col min="14852" max="14852" width="10.140625" style="3" customWidth="1"/>
    <col min="14853" max="14853" width="12" style="3" customWidth="1"/>
    <col min="14854" max="15101" width="9.140625" style="3"/>
    <col min="15102" max="15102" width="5.140625" style="3" customWidth="1"/>
    <col min="15103" max="15103" width="39.5703125" style="3" customWidth="1"/>
    <col min="15104" max="15104" width="5.5703125" style="3" customWidth="1"/>
    <col min="15105" max="15105" width="10.85546875" style="3" customWidth="1"/>
    <col min="15106" max="15106" width="11.85546875" style="3" customWidth="1"/>
    <col min="15107" max="15107" width="14" style="3" bestFit="1" customWidth="1"/>
    <col min="15108" max="15108" width="10.140625" style="3" customWidth="1"/>
    <col min="15109" max="15109" width="12" style="3" customWidth="1"/>
    <col min="15110" max="15357" width="9.140625" style="3"/>
    <col min="15358" max="15358" width="5.140625" style="3" customWidth="1"/>
    <col min="15359" max="15359" width="39.5703125" style="3" customWidth="1"/>
    <col min="15360" max="15360" width="5.5703125" style="3" customWidth="1"/>
    <col min="15361" max="15361" width="10.85546875" style="3" customWidth="1"/>
    <col min="15362" max="15362" width="11.85546875" style="3" customWidth="1"/>
    <col min="15363" max="15363" width="14" style="3" bestFit="1" customWidth="1"/>
    <col min="15364" max="15364" width="10.140625" style="3" customWidth="1"/>
    <col min="15365" max="15365" width="12" style="3" customWidth="1"/>
    <col min="15366" max="15613" width="9.140625" style="3"/>
    <col min="15614" max="15614" width="5.140625" style="3" customWidth="1"/>
    <col min="15615" max="15615" width="39.5703125" style="3" customWidth="1"/>
    <col min="15616" max="15616" width="5.5703125" style="3" customWidth="1"/>
    <col min="15617" max="15617" width="10.85546875" style="3" customWidth="1"/>
    <col min="15618" max="15618" width="11.85546875" style="3" customWidth="1"/>
    <col min="15619" max="15619" width="14" style="3" bestFit="1" customWidth="1"/>
    <col min="15620" max="15620" width="10.140625" style="3" customWidth="1"/>
    <col min="15621" max="15621" width="12" style="3" customWidth="1"/>
    <col min="15622" max="15869" width="9.140625" style="3"/>
    <col min="15870" max="15870" width="5.140625" style="3" customWidth="1"/>
    <col min="15871" max="15871" width="39.5703125" style="3" customWidth="1"/>
    <col min="15872" max="15872" width="5.5703125" style="3" customWidth="1"/>
    <col min="15873" max="15873" width="10.85546875" style="3" customWidth="1"/>
    <col min="15874" max="15874" width="11.85546875" style="3" customWidth="1"/>
    <col min="15875" max="15875" width="14" style="3" bestFit="1" customWidth="1"/>
    <col min="15876" max="15876" width="10.140625" style="3" customWidth="1"/>
    <col min="15877" max="15877" width="12" style="3" customWidth="1"/>
    <col min="15878" max="16125" width="9.140625" style="3"/>
    <col min="16126" max="16126" width="5.140625" style="3" customWidth="1"/>
    <col min="16127" max="16127" width="39.5703125" style="3" customWidth="1"/>
    <col min="16128" max="16128" width="5.5703125" style="3" customWidth="1"/>
    <col min="16129" max="16129" width="10.85546875" style="3" customWidth="1"/>
    <col min="16130" max="16130" width="11.85546875" style="3" customWidth="1"/>
    <col min="16131" max="16131" width="14" style="3" bestFit="1" customWidth="1"/>
    <col min="16132" max="16132" width="10.140625" style="3" customWidth="1"/>
    <col min="16133" max="16133" width="12" style="3" customWidth="1"/>
    <col min="16134" max="16384" width="9.140625" style="3"/>
  </cols>
  <sheetData>
    <row r="1" spans="1:14" ht="18.75" customHeight="1">
      <c r="A1" s="689" t="s">
        <v>25</v>
      </c>
      <c r="B1" s="689"/>
      <c r="C1" s="689"/>
      <c r="D1" s="689"/>
      <c r="E1" s="689"/>
      <c r="F1" s="689"/>
      <c r="G1" s="689"/>
    </row>
    <row r="2" spans="1:14" ht="20.25" customHeight="1">
      <c r="A2" s="650" t="s">
        <v>660</v>
      </c>
      <c r="B2" s="650"/>
      <c r="C2" s="650"/>
      <c r="D2" s="650"/>
      <c r="E2" s="650"/>
      <c r="F2" s="650"/>
      <c r="G2" s="650"/>
    </row>
    <row r="3" spans="1:14" ht="21.75" customHeight="1">
      <c r="A3" s="671" t="s">
        <v>634</v>
      </c>
      <c r="B3" s="671"/>
      <c r="C3" s="671"/>
      <c r="D3" s="671"/>
      <c r="E3" s="671"/>
      <c r="F3" s="671"/>
      <c r="G3" s="671"/>
    </row>
    <row r="4" spans="1:14" ht="12.75">
      <c r="A4" s="360" t="s">
        <v>364</v>
      </c>
      <c r="B4" s="360"/>
      <c r="C4" s="361"/>
      <c r="D4" s="362"/>
      <c r="E4" s="362"/>
      <c r="F4" s="362"/>
    </row>
    <row r="5" spans="1:14" s="29" customFormat="1" ht="17.25" customHeight="1">
      <c r="A5" s="652" t="s">
        <v>40</v>
      </c>
      <c r="B5" s="652" t="s">
        <v>41</v>
      </c>
      <c r="C5" s="652" t="s">
        <v>42</v>
      </c>
      <c r="D5" s="652" t="s">
        <v>43</v>
      </c>
      <c r="E5" s="651" t="s">
        <v>635</v>
      </c>
      <c r="F5" s="651"/>
      <c r="G5" s="652" t="s">
        <v>7</v>
      </c>
      <c r="H5" s="41"/>
      <c r="I5" s="42"/>
      <c r="J5" s="42"/>
      <c r="K5" s="42"/>
      <c r="L5" s="42"/>
      <c r="M5" s="41"/>
      <c r="N5" s="53"/>
    </row>
    <row r="6" spans="1:14" s="29" customFormat="1" ht="17.25" customHeight="1">
      <c r="A6" s="653"/>
      <c r="B6" s="653"/>
      <c r="C6" s="653"/>
      <c r="D6" s="653"/>
      <c r="E6" s="52" t="s">
        <v>632</v>
      </c>
      <c r="F6" s="52" t="s">
        <v>633</v>
      </c>
      <c r="G6" s="653"/>
      <c r="H6" s="41"/>
      <c r="I6" s="42"/>
      <c r="J6" s="42"/>
      <c r="K6" s="42"/>
      <c r="L6" s="42"/>
      <c r="M6" s="41"/>
      <c r="N6" s="53"/>
    </row>
    <row r="7" spans="1:14" ht="14.25" customHeight="1">
      <c r="A7" s="359">
        <v>11</v>
      </c>
      <c r="B7" s="317" t="s">
        <v>453</v>
      </c>
      <c r="C7" s="243"/>
      <c r="D7" s="244"/>
      <c r="E7" s="245"/>
      <c r="F7" s="245"/>
      <c r="G7" s="82"/>
    </row>
    <row r="8" spans="1:14" s="29" customFormat="1" ht="30.75" customHeight="1">
      <c r="A8" s="358">
        <v>11.1</v>
      </c>
      <c r="B8" s="79" t="s">
        <v>327</v>
      </c>
      <c r="C8" s="226" t="s">
        <v>671</v>
      </c>
      <c r="D8" s="246">
        <v>65.61</v>
      </c>
      <c r="E8" s="555"/>
      <c r="F8" s="576"/>
      <c r="G8" s="555"/>
    </row>
    <row r="9" spans="1:14" s="29" customFormat="1" ht="28.5" customHeight="1">
      <c r="A9" s="358">
        <v>11.2</v>
      </c>
      <c r="B9" s="79" t="s">
        <v>753</v>
      </c>
      <c r="C9" s="226" t="s">
        <v>122</v>
      </c>
      <c r="D9" s="246">
        <v>16.649999999999999</v>
      </c>
      <c r="E9" s="555"/>
      <c r="F9" s="576"/>
      <c r="G9" s="555"/>
    </row>
    <row r="10" spans="1:14" s="29" customFormat="1" ht="13.5" customHeight="1">
      <c r="A10" s="358">
        <v>11.3</v>
      </c>
      <c r="B10" s="282" t="s">
        <v>304</v>
      </c>
      <c r="C10" s="74"/>
      <c r="D10" s="247"/>
      <c r="E10" s="555"/>
      <c r="F10" s="576"/>
      <c r="G10" s="555"/>
    </row>
    <row r="11" spans="1:14" s="29" customFormat="1" ht="32.25" customHeight="1">
      <c r="A11" s="358" t="s">
        <v>386</v>
      </c>
      <c r="B11" s="79" t="s">
        <v>348</v>
      </c>
      <c r="C11" s="226" t="s">
        <v>122</v>
      </c>
      <c r="D11" s="247">
        <v>3.4800000000000004</v>
      </c>
      <c r="E11" s="555"/>
      <c r="F11" s="576"/>
      <c r="G11" s="555"/>
    </row>
    <row r="12" spans="1:14" s="29" customFormat="1" ht="30.75" customHeight="1">
      <c r="A12" s="358" t="s">
        <v>387</v>
      </c>
      <c r="B12" s="79" t="s">
        <v>350</v>
      </c>
      <c r="C12" s="226" t="s">
        <v>671</v>
      </c>
      <c r="D12" s="247">
        <v>32.96</v>
      </c>
      <c r="E12" s="555"/>
      <c r="F12" s="576"/>
      <c r="G12" s="555"/>
    </row>
    <row r="13" spans="1:14" s="29" customFormat="1" ht="12.75">
      <c r="A13" s="358">
        <v>11.4</v>
      </c>
      <c r="B13" s="282" t="s">
        <v>306</v>
      </c>
      <c r="C13" s="74"/>
      <c r="D13" s="247"/>
      <c r="E13" s="555"/>
      <c r="F13" s="576"/>
      <c r="G13" s="555"/>
    </row>
    <row r="14" spans="1:14" s="29" customFormat="1" ht="33.75" customHeight="1">
      <c r="A14" s="358"/>
      <c r="B14" s="283" t="s">
        <v>349</v>
      </c>
      <c r="C14" s="226" t="s">
        <v>122</v>
      </c>
      <c r="D14" s="247">
        <v>26.18</v>
      </c>
      <c r="E14" s="555"/>
      <c r="F14" s="576"/>
      <c r="G14" s="555"/>
    </row>
    <row r="15" spans="1:14" s="29" customFormat="1" ht="12.75">
      <c r="A15" s="358">
        <v>11.5</v>
      </c>
      <c r="B15" s="282" t="s">
        <v>307</v>
      </c>
      <c r="C15" s="74"/>
      <c r="D15" s="247"/>
      <c r="E15" s="555"/>
      <c r="F15" s="576"/>
      <c r="G15" s="555"/>
    </row>
    <row r="16" spans="1:14" s="29" customFormat="1" ht="58.5" customHeight="1">
      <c r="A16" s="358"/>
      <c r="B16" s="284" t="s">
        <v>330</v>
      </c>
      <c r="C16" s="74" t="s">
        <v>309</v>
      </c>
      <c r="D16" s="247">
        <v>0.37</v>
      </c>
      <c r="E16" s="555"/>
      <c r="F16" s="576"/>
      <c r="G16" s="555"/>
    </row>
    <row r="17" spans="1:7" s="29" customFormat="1" ht="74.25" customHeight="1">
      <c r="A17" s="358">
        <v>11.6</v>
      </c>
      <c r="B17" s="363" t="s">
        <v>551</v>
      </c>
      <c r="C17" s="226" t="s">
        <v>671</v>
      </c>
      <c r="D17" s="247">
        <v>223.34</v>
      </c>
      <c r="E17" s="555"/>
      <c r="F17" s="576"/>
      <c r="G17" s="555"/>
    </row>
    <row r="18" spans="1:7" s="29" customFormat="1" ht="12.75">
      <c r="A18" s="358">
        <v>11.7</v>
      </c>
      <c r="B18" s="282" t="s">
        <v>313</v>
      </c>
      <c r="C18" s="78"/>
      <c r="D18" s="247"/>
      <c r="E18" s="555"/>
      <c r="F18" s="576"/>
      <c r="G18" s="555"/>
    </row>
    <row r="19" spans="1:7" s="29" customFormat="1" ht="72" customHeight="1">
      <c r="A19" s="358" t="s">
        <v>388</v>
      </c>
      <c r="B19" s="79" t="s">
        <v>344</v>
      </c>
      <c r="C19" s="226" t="s">
        <v>671</v>
      </c>
      <c r="D19" s="247">
        <v>56.25</v>
      </c>
      <c r="E19" s="555"/>
      <c r="F19" s="576"/>
      <c r="G19" s="555"/>
    </row>
    <row r="20" spans="1:7" s="29" customFormat="1" ht="33" customHeight="1">
      <c r="A20" s="358" t="s">
        <v>389</v>
      </c>
      <c r="B20" s="385" t="s">
        <v>680</v>
      </c>
      <c r="C20" s="226" t="s">
        <v>122</v>
      </c>
      <c r="D20" s="247">
        <v>4.22</v>
      </c>
      <c r="E20" s="555"/>
      <c r="F20" s="576"/>
      <c r="G20" s="555"/>
    </row>
    <row r="21" spans="1:7" s="29" customFormat="1" ht="31.5" customHeight="1">
      <c r="A21" s="358" t="s">
        <v>390</v>
      </c>
      <c r="B21" s="79" t="s">
        <v>589</v>
      </c>
      <c r="C21" s="226" t="s">
        <v>671</v>
      </c>
      <c r="D21" s="247">
        <v>56.25</v>
      </c>
      <c r="E21" s="555"/>
      <c r="F21" s="576"/>
      <c r="G21" s="555"/>
    </row>
    <row r="22" spans="1:7" s="29" customFormat="1">
      <c r="A22" s="358">
        <v>11.8</v>
      </c>
      <c r="B22" s="282" t="s">
        <v>315</v>
      </c>
      <c r="C22" s="78"/>
      <c r="D22" s="251"/>
      <c r="E22" s="555"/>
      <c r="F22" s="576"/>
      <c r="G22" s="555"/>
    </row>
    <row r="23" spans="1:7" s="29" customFormat="1" ht="33" customHeight="1">
      <c r="A23" s="358" t="s">
        <v>391</v>
      </c>
      <c r="B23" s="79" t="s">
        <v>334</v>
      </c>
      <c r="C23" s="226" t="s">
        <v>671</v>
      </c>
      <c r="D23" s="252">
        <v>89.73</v>
      </c>
      <c r="E23" s="555"/>
      <c r="F23" s="576"/>
      <c r="G23" s="555"/>
    </row>
    <row r="24" spans="1:7" s="29" customFormat="1" ht="15.75">
      <c r="A24" s="358">
        <v>11.9</v>
      </c>
      <c r="B24" s="282" t="s">
        <v>316</v>
      </c>
      <c r="C24" s="303"/>
      <c r="D24" s="304"/>
      <c r="E24" s="554"/>
      <c r="F24" s="576"/>
      <c r="G24" s="554"/>
    </row>
    <row r="25" spans="1:7" s="29" customFormat="1" ht="41.25" customHeight="1">
      <c r="A25" s="254" t="s">
        <v>392</v>
      </c>
      <c r="B25" s="229" t="s">
        <v>672</v>
      </c>
      <c r="C25" s="226" t="s">
        <v>671</v>
      </c>
      <c r="D25" s="252">
        <v>32.96</v>
      </c>
      <c r="E25" s="555"/>
      <c r="F25" s="576"/>
      <c r="G25" s="555"/>
    </row>
    <row r="26" spans="1:7" s="29" customFormat="1" ht="43.5" customHeight="1">
      <c r="A26" s="254" t="s">
        <v>393</v>
      </c>
      <c r="B26" s="229" t="s">
        <v>679</v>
      </c>
      <c r="C26" s="226" t="s">
        <v>671</v>
      </c>
      <c r="D26" s="252">
        <v>89.73</v>
      </c>
      <c r="E26" s="555"/>
      <c r="F26" s="577"/>
      <c r="G26" s="555"/>
    </row>
    <row r="27" spans="1:7" s="29" customFormat="1" ht="15.75">
      <c r="A27" s="305">
        <v>11.1</v>
      </c>
      <c r="B27" s="78" t="s">
        <v>331</v>
      </c>
      <c r="C27" s="303"/>
      <c r="D27" s="304"/>
      <c r="E27" s="554"/>
      <c r="F27" s="576"/>
      <c r="G27" s="554"/>
    </row>
    <row r="28" spans="1:7" s="29" customFormat="1" ht="29.25" customHeight="1">
      <c r="A28" s="358" t="s">
        <v>394</v>
      </c>
      <c r="B28" s="79" t="s">
        <v>676</v>
      </c>
      <c r="C28" s="226" t="s">
        <v>671</v>
      </c>
      <c r="D28" s="247">
        <v>70.02000000000001</v>
      </c>
      <c r="E28" s="555"/>
      <c r="F28" s="576"/>
      <c r="G28" s="555"/>
    </row>
    <row r="29" spans="1:7" s="29" customFormat="1" ht="30.75" customHeight="1">
      <c r="A29" s="358" t="s">
        <v>395</v>
      </c>
      <c r="B29" s="79" t="s">
        <v>677</v>
      </c>
      <c r="C29" s="74" t="s">
        <v>219</v>
      </c>
      <c r="D29" s="247">
        <v>22</v>
      </c>
      <c r="E29" s="555"/>
      <c r="F29" s="576"/>
      <c r="G29" s="555"/>
    </row>
    <row r="30" spans="1:7" ht="22.5" customHeight="1">
      <c r="A30" s="359"/>
      <c r="B30" s="690" t="s">
        <v>384</v>
      </c>
      <c r="C30" s="691"/>
      <c r="D30" s="691"/>
      <c r="E30" s="691"/>
      <c r="F30" s="692"/>
      <c r="G30" s="572"/>
    </row>
    <row r="31" spans="1:7">
      <c r="A31" s="285"/>
      <c r="B31" s="21"/>
      <c r="C31" s="240"/>
      <c r="D31" s="286"/>
      <c r="E31" s="241"/>
      <c r="F31" s="241"/>
    </row>
    <row r="32" spans="1:7">
      <c r="A32" s="285"/>
      <c r="B32" s="21"/>
      <c r="C32" s="21"/>
      <c r="D32" s="287"/>
      <c r="E32" s="288"/>
      <c r="F32" s="241"/>
    </row>
    <row r="33" spans="1:6">
      <c r="A33" s="285"/>
      <c r="B33" s="240"/>
      <c r="C33" s="21"/>
      <c r="D33" s="286"/>
      <c r="E33" s="241"/>
      <c r="F33" s="241"/>
    </row>
    <row r="34" spans="1:6">
      <c r="A34" s="285"/>
      <c r="B34" s="240"/>
      <c r="C34" s="21"/>
      <c r="D34" s="286"/>
      <c r="E34" s="288"/>
      <c r="F34" s="241"/>
    </row>
    <row r="35" spans="1:6">
      <c r="A35" s="285"/>
      <c r="B35" s="240"/>
      <c r="C35" s="21"/>
      <c r="D35" s="286"/>
      <c r="E35" s="241"/>
      <c r="F35" s="241"/>
    </row>
    <row r="36" spans="1:6" ht="12.75">
      <c r="A36" s="285"/>
      <c r="B36" s="21"/>
      <c r="C36" s="21"/>
      <c r="D36" s="289"/>
      <c r="E36" s="290"/>
      <c r="F36" s="291"/>
    </row>
    <row r="37" spans="1:6">
      <c r="A37" s="285"/>
      <c r="B37" s="21"/>
      <c r="C37" s="21"/>
      <c r="D37" s="286"/>
      <c r="E37" s="241"/>
      <c r="F37" s="241"/>
    </row>
    <row r="38" spans="1:6" ht="12.75">
      <c r="A38" s="285"/>
      <c r="B38" s="292"/>
      <c r="C38" s="292"/>
      <c r="D38" s="293"/>
      <c r="E38" s="291"/>
      <c r="F38" s="291"/>
    </row>
    <row r="39" spans="1:6" ht="12.75">
      <c r="A39" s="285"/>
      <c r="B39" s="292"/>
      <c r="C39" s="292"/>
      <c r="D39" s="293"/>
      <c r="E39" s="291"/>
      <c r="F39" s="291"/>
    </row>
    <row r="40" spans="1:6">
      <c r="A40" s="285"/>
      <c r="B40" s="21"/>
      <c r="C40" s="21"/>
      <c r="D40" s="275"/>
      <c r="E40" s="241"/>
      <c r="F40" s="241"/>
    </row>
    <row r="41" spans="1:6">
      <c r="A41" s="285"/>
      <c r="B41" s="21"/>
      <c r="C41" s="21"/>
      <c r="D41" s="275"/>
      <c r="E41" s="241"/>
      <c r="F41" s="241"/>
    </row>
    <row r="42" spans="1:6">
      <c r="A42" s="285"/>
      <c r="B42" s="21"/>
      <c r="C42" s="21"/>
      <c r="D42" s="275"/>
      <c r="E42" s="241"/>
      <c r="F42" s="241"/>
    </row>
    <row r="43" spans="1:6">
      <c r="A43" s="285"/>
      <c r="B43" s="21"/>
      <c r="C43" s="21"/>
      <c r="D43" s="275"/>
      <c r="E43" s="241"/>
      <c r="F43" s="241"/>
    </row>
    <row r="44" spans="1:6">
      <c r="A44" s="285"/>
      <c r="B44" s="21"/>
      <c r="C44" s="21"/>
      <c r="D44" s="275"/>
      <c r="E44" s="241"/>
      <c r="F44" s="241"/>
    </row>
    <row r="45" spans="1:6">
      <c r="A45" s="285"/>
      <c r="B45" s="21"/>
      <c r="C45" s="21"/>
      <c r="D45" s="275"/>
      <c r="E45" s="241"/>
      <c r="F45" s="241"/>
    </row>
    <row r="46" spans="1:6">
      <c r="A46" s="285"/>
      <c r="B46" s="21"/>
      <c r="C46" s="21"/>
      <c r="D46" s="275"/>
      <c r="E46" s="241"/>
      <c r="F46" s="241"/>
    </row>
    <row r="47" spans="1:6">
      <c r="A47" s="285"/>
      <c r="B47" s="21"/>
      <c r="C47" s="21"/>
      <c r="D47" s="275"/>
      <c r="E47" s="241"/>
      <c r="F47" s="241"/>
    </row>
    <row r="48" spans="1:6">
      <c r="A48" s="285"/>
      <c r="B48" s="21"/>
      <c r="C48" s="21"/>
      <c r="D48" s="275"/>
      <c r="E48" s="241"/>
      <c r="F48" s="241"/>
    </row>
    <row r="49" spans="1:6">
      <c r="A49" s="285"/>
      <c r="B49" s="21"/>
      <c r="C49" s="21"/>
      <c r="D49" s="275"/>
      <c r="E49" s="241"/>
      <c r="F49" s="241"/>
    </row>
    <row r="50" spans="1:6">
      <c r="A50" s="285"/>
      <c r="B50" s="21"/>
      <c r="C50" s="21"/>
      <c r="D50" s="275"/>
      <c r="E50" s="241"/>
      <c r="F50" s="241"/>
    </row>
    <row r="51" spans="1:6">
      <c r="A51" s="285"/>
      <c r="B51" s="21"/>
      <c r="C51" s="21"/>
      <c r="D51" s="275"/>
      <c r="E51" s="241"/>
      <c r="F51" s="241"/>
    </row>
    <row r="52" spans="1:6">
      <c r="A52" s="285"/>
      <c r="B52" s="21"/>
      <c r="C52" s="21"/>
      <c r="D52" s="275"/>
      <c r="E52" s="241"/>
      <c r="F52" s="241"/>
    </row>
    <row r="53" spans="1:6">
      <c r="A53" s="285"/>
      <c r="B53" s="21"/>
      <c r="C53" s="21"/>
      <c r="D53" s="275"/>
      <c r="E53" s="241"/>
      <c r="F53" s="241"/>
    </row>
    <row r="54" spans="1:6">
      <c r="A54" s="285"/>
      <c r="B54" s="21"/>
      <c r="C54" s="21"/>
      <c r="D54" s="275"/>
      <c r="E54" s="241"/>
      <c r="F54" s="241"/>
    </row>
    <row r="55" spans="1:6">
      <c r="A55" s="285"/>
      <c r="B55" s="21"/>
      <c r="C55" s="21"/>
      <c r="D55" s="275"/>
      <c r="E55" s="241"/>
      <c r="F55" s="241"/>
    </row>
    <row r="56" spans="1:6">
      <c r="A56" s="285"/>
      <c r="B56" s="21"/>
      <c r="C56" s="21"/>
      <c r="D56" s="275"/>
      <c r="E56" s="241"/>
      <c r="F56" s="241"/>
    </row>
    <row r="57" spans="1:6">
      <c r="A57" s="285"/>
      <c r="B57" s="21"/>
      <c r="C57" s="21"/>
      <c r="D57" s="275"/>
      <c r="E57" s="241"/>
      <c r="F57" s="241"/>
    </row>
    <row r="58" spans="1:6">
      <c r="A58" s="285"/>
      <c r="B58" s="21"/>
      <c r="C58" s="21"/>
      <c r="D58" s="275"/>
      <c r="E58" s="241"/>
      <c r="F58" s="241"/>
    </row>
    <row r="59" spans="1:6">
      <c r="A59" s="285"/>
      <c r="B59" s="21"/>
      <c r="C59" s="21"/>
      <c r="D59" s="275"/>
      <c r="E59" s="241"/>
      <c r="F59" s="241"/>
    </row>
    <row r="60" spans="1:6">
      <c r="A60" s="285"/>
      <c r="B60" s="21"/>
      <c r="C60" s="21"/>
      <c r="D60" s="275"/>
      <c r="E60" s="241"/>
      <c r="F60" s="241"/>
    </row>
    <row r="61" spans="1:6">
      <c r="D61" s="272"/>
    </row>
    <row r="62" spans="1:6">
      <c r="D62" s="272"/>
    </row>
    <row r="63" spans="1:6">
      <c r="D63" s="272"/>
    </row>
    <row r="64" spans="1:6">
      <c r="D64" s="272"/>
    </row>
    <row r="65" spans="1:8">
      <c r="D65" s="272"/>
    </row>
    <row r="66" spans="1:8">
      <c r="D66" s="272"/>
    </row>
    <row r="67" spans="1:8">
      <c r="D67" s="272"/>
    </row>
    <row r="68" spans="1:8">
      <c r="D68" s="272"/>
    </row>
    <row r="69" spans="1:8">
      <c r="D69" s="272"/>
    </row>
    <row r="70" spans="1:8">
      <c r="D70" s="272"/>
    </row>
    <row r="71" spans="1:8">
      <c r="D71" s="272"/>
    </row>
    <row r="72" spans="1:8">
      <c r="D72" s="272"/>
    </row>
    <row r="73" spans="1:8">
      <c r="D73" s="272"/>
    </row>
    <row r="74" spans="1:8" s="273" customFormat="1">
      <c r="A74" s="271"/>
      <c r="B74" s="3"/>
      <c r="C74" s="3"/>
      <c r="D74" s="272"/>
      <c r="G74" s="3"/>
      <c r="H74" s="3"/>
    </row>
    <row r="75" spans="1:8" s="273" customFormat="1">
      <c r="A75" s="271"/>
      <c r="B75" s="3"/>
      <c r="C75" s="3"/>
      <c r="D75" s="272"/>
      <c r="G75" s="3"/>
      <c r="H75" s="3"/>
    </row>
    <row r="76" spans="1:8" s="273" customFormat="1">
      <c r="A76" s="271"/>
      <c r="B76" s="3"/>
      <c r="C76" s="3"/>
      <c r="D76" s="272"/>
      <c r="G76" s="3"/>
      <c r="H76" s="3"/>
    </row>
    <row r="77" spans="1:8" s="273" customFormat="1">
      <c r="A77" s="271"/>
      <c r="B77" s="3"/>
      <c r="C77" s="3"/>
      <c r="D77" s="272"/>
      <c r="G77" s="3"/>
      <c r="H77" s="3"/>
    </row>
    <row r="78" spans="1:8" s="273" customFormat="1">
      <c r="A78" s="271"/>
      <c r="B78" s="3"/>
      <c r="C78" s="3"/>
      <c r="D78" s="272"/>
      <c r="G78" s="3"/>
      <c r="H78" s="3"/>
    </row>
    <row r="79" spans="1:8" s="273" customFormat="1">
      <c r="A79" s="271"/>
      <c r="B79" s="3"/>
      <c r="C79" s="3"/>
      <c r="D79" s="272"/>
      <c r="G79" s="3"/>
      <c r="H79" s="3"/>
    </row>
    <row r="80" spans="1:8" s="273" customFormat="1">
      <c r="A80" s="271"/>
      <c r="B80" s="3"/>
      <c r="C80" s="3"/>
      <c r="D80" s="272"/>
      <c r="G80" s="3"/>
      <c r="H80" s="3"/>
    </row>
    <row r="81" spans="1:8" s="273" customFormat="1">
      <c r="A81" s="271"/>
      <c r="B81" s="3"/>
      <c r="C81" s="3"/>
      <c r="D81" s="272"/>
      <c r="G81" s="3"/>
      <c r="H81" s="3"/>
    </row>
    <row r="82" spans="1:8" s="273" customFormat="1">
      <c r="A82" s="271"/>
      <c r="B82" s="3"/>
      <c r="C82" s="3"/>
      <c r="D82" s="272"/>
      <c r="G82" s="3"/>
      <c r="H82" s="3"/>
    </row>
    <row r="83" spans="1:8" s="273" customFormat="1">
      <c r="A83" s="271"/>
      <c r="B83" s="3"/>
      <c r="C83" s="3"/>
      <c r="D83" s="272"/>
      <c r="G83" s="3"/>
      <c r="H83" s="3"/>
    </row>
    <row r="84" spans="1:8" s="273" customFormat="1">
      <c r="A84" s="271"/>
      <c r="B84" s="3"/>
      <c r="C84" s="3"/>
      <c r="D84" s="272"/>
      <c r="G84" s="3"/>
      <c r="H84" s="3"/>
    </row>
    <row r="85" spans="1:8" s="273" customFormat="1">
      <c r="A85" s="271"/>
      <c r="B85" s="3"/>
      <c r="C85" s="3"/>
      <c r="D85" s="272"/>
      <c r="G85" s="3"/>
      <c r="H85" s="3"/>
    </row>
    <row r="86" spans="1:8" s="273" customFormat="1">
      <c r="A86" s="271"/>
      <c r="B86" s="3"/>
      <c r="C86" s="3"/>
      <c r="D86" s="272"/>
      <c r="G86" s="3"/>
      <c r="H86" s="3"/>
    </row>
    <row r="87" spans="1:8" s="273" customFormat="1">
      <c r="A87" s="271"/>
      <c r="B87" s="3"/>
      <c r="C87" s="3"/>
      <c r="D87" s="272"/>
      <c r="G87" s="3"/>
      <c r="H87" s="3"/>
    </row>
    <row r="88" spans="1:8" s="273" customFormat="1">
      <c r="A88" s="271"/>
      <c r="B88" s="3"/>
      <c r="C88" s="3"/>
      <c r="D88" s="272"/>
      <c r="G88" s="3"/>
      <c r="H88" s="3"/>
    </row>
    <row r="89" spans="1:8" s="273" customFormat="1">
      <c r="A89" s="271"/>
      <c r="B89" s="3"/>
      <c r="C89" s="3"/>
      <c r="D89" s="272"/>
      <c r="G89" s="3"/>
      <c r="H89" s="3"/>
    </row>
    <row r="90" spans="1:8" s="273" customFormat="1">
      <c r="A90" s="271"/>
      <c r="B90" s="3"/>
      <c r="C90" s="3"/>
      <c r="D90" s="272"/>
      <c r="G90" s="3"/>
      <c r="H90" s="3"/>
    </row>
    <row r="91" spans="1:8" s="273" customFormat="1">
      <c r="A91" s="271"/>
      <c r="B91" s="3"/>
      <c r="C91" s="3"/>
      <c r="D91" s="272"/>
      <c r="G91" s="3"/>
      <c r="H91" s="3"/>
    </row>
    <row r="92" spans="1:8" s="273" customFormat="1">
      <c r="A92" s="271"/>
      <c r="B92" s="3"/>
      <c r="C92" s="3"/>
      <c r="D92" s="272"/>
      <c r="G92" s="3"/>
      <c r="H92" s="3"/>
    </row>
    <row r="93" spans="1:8" s="273" customFormat="1">
      <c r="A93" s="271"/>
      <c r="B93" s="3"/>
      <c r="C93" s="3"/>
      <c r="D93" s="272"/>
      <c r="G93" s="3"/>
      <c r="H93" s="3"/>
    </row>
    <row r="94" spans="1:8" s="273" customFormat="1">
      <c r="A94" s="271"/>
      <c r="B94" s="3"/>
      <c r="C94" s="3"/>
      <c r="D94" s="272"/>
      <c r="G94" s="3"/>
      <c r="H94" s="3"/>
    </row>
    <row r="95" spans="1:8" s="273" customFormat="1">
      <c r="A95" s="271"/>
      <c r="B95" s="3"/>
      <c r="C95" s="3"/>
      <c r="D95" s="272"/>
      <c r="G95" s="3"/>
      <c r="H95" s="3"/>
    </row>
    <row r="96" spans="1:8" s="273" customFormat="1">
      <c r="A96" s="271"/>
      <c r="B96" s="3"/>
      <c r="C96" s="3"/>
      <c r="D96" s="272"/>
      <c r="G96" s="3"/>
      <c r="H96" s="3"/>
    </row>
    <row r="97" spans="1:8" s="273" customFormat="1">
      <c r="A97" s="271"/>
      <c r="B97" s="3"/>
      <c r="C97" s="3"/>
      <c r="D97" s="272"/>
      <c r="G97" s="3"/>
      <c r="H97" s="3"/>
    </row>
    <row r="98" spans="1:8" s="273" customFormat="1">
      <c r="A98" s="271"/>
      <c r="B98" s="3"/>
      <c r="C98" s="3"/>
      <c r="D98" s="272"/>
      <c r="G98" s="3"/>
      <c r="H98" s="3"/>
    </row>
    <row r="99" spans="1:8" s="273" customFormat="1">
      <c r="A99" s="271"/>
      <c r="B99" s="3"/>
      <c r="C99" s="3"/>
      <c r="D99" s="272"/>
      <c r="G99" s="3"/>
      <c r="H99" s="3"/>
    </row>
    <row r="100" spans="1:8" s="273" customFormat="1">
      <c r="A100" s="271"/>
      <c r="B100" s="3"/>
      <c r="C100" s="3"/>
      <c r="D100" s="272"/>
      <c r="G100" s="3"/>
      <c r="H100" s="3"/>
    </row>
    <row r="101" spans="1:8" s="273" customFormat="1">
      <c r="A101" s="271"/>
      <c r="B101" s="3"/>
      <c r="C101" s="3"/>
      <c r="D101" s="272"/>
      <c r="G101" s="3"/>
      <c r="H101" s="3"/>
    </row>
    <row r="102" spans="1:8" s="273" customFormat="1">
      <c r="A102" s="271"/>
      <c r="B102" s="3"/>
      <c r="C102" s="3"/>
      <c r="D102" s="272"/>
      <c r="G102" s="3"/>
      <c r="H102" s="3"/>
    </row>
    <row r="103" spans="1:8" s="273" customFormat="1">
      <c r="A103" s="271"/>
      <c r="B103" s="3"/>
      <c r="C103" s="3"/>
      <c r="D103" s="272"/>
      <c r="G103" s="3"/>
      <c r="H103" s="3"/>
    </row>
    <row r="104" spans="1:8" s="273" customFormat="1">
      <c r="A104" s="271"/>
      <c r="B104" s="3"/>
      <c r="C104" s="3"/>
      <c r="D104" s="272"/>
      <c r="G104" s="3"/>
      <c r="H104" s="3"/>
    </row>
    <row r="105" spans="1:8" s="273" customFormat="1">
      <c r="A105" s="271"/>
      <c r="B105" s="3"/>
      <c r="C105" s="3"/>
      <c r="D105" s="272"/>
      <c r="G105" s="3"/>
      <c r="H105" s="3"/>
    </row>
    <row r="106" spans="1:8" s="273" customFormat="1">
      <c r="A106" s="271"/>
      <c r="B106" s="3"/>
      <c r="C106" s="3"/>
      <c r="D106" s="272"/>
      <c r="G106" s="3"/>
      <c r="H106" s="3"/>
    </row>
    <row r="107" spans="1:8" s="273" customFormat="1">
      <c r="A107" s="271"/>
      <c r="B107" s="3"/>
      <c r="C107" s="3"/>
      <c r="D107" s="272"/>
      <c r="G107" s="3"/>
      <c r="H107" s="3"/>
    </row>
    <row r="108" spans="1:8" s="273" customFormat="1">
      <c r="A108" s="271"/>
      <c r="B108" s="3"/>
      <c r="C108" s="3"/>
      <c r="D108" s="272"/>
      <c r="G108" s="3"/>
      <c r="H108" s="3"/>
    </row>
    <row r="109" spans="1:8" s="273" customFormat="1">
      <c r="A109" s="271"/>
      <c r="B109" s="3"/>
      <c r="C109" s="3"/>
      <c r="D109" s="272"/>
      <c r="G109" s="3"/>
      <c r="H109" s="3"/>
    </row>
    <row r="110" spans="1:8" s="273" customFormat="1">
      <c r="A110" s="271"/>
      <c r="B110" s="3"/>
      <c r="C110" s="3"/>
      <c r="D110" s="272"/>
      <c r="G110" s="3"/>
      <c r="H110" s="3"/>
    </row>
    <row r="111" spans="1:8" s="273" customFormat="1">
      <c r="A111" s="271"/>
      <c r="B111" s="3"/>
      <c r="C111" s="3"/>
      <c r="D111" s="272"/>
      <c r="G111" s="3"/>
      <c r="H111" s="3"/>
    </row>
    <row r="112" spans="1:8" s="273" customFormat="1">
      <c r="A112" s="271"/>
      <c r="B112" s="3"/>
      <c r="C112" s="3"/>
      <c r="D112" s="272"/>
      <c r="G112" s="3"/>
      <c r="H112" s="3"/>
    </row>
    <row r="113" spans="1:8" s="273" customFormat="1">
      <c r="A113" s="271"/>
      <c r="B113" s="3"/>
      <c r="C113" s="3"/>
      <c r="D113" s="272"/>
      <c r="G113" s="3"/>
      <c r="H113" s="3"/>
    </row>
    <row r="114" spans="1:8" s="273" customFormat="1">
      <c r="A114" s="271"/>
      <c r="B114" s="3"/>
      <c r="C114" s="3"/>
      <c r="D114" s="272"/>
      <c r="G114" s="3"/>
      <c r="H114" s="3"/>
    </row>
    <row r="115" spans="1:8" s="273" customFormat="1">
      <c r="A115" s="271"/>
      <c r="B115" s="3"/>
      <c r="C115" s="3"/>
      <c r="D115" s="272"/>
      <c r="G115" s="3"/>
      <c r="H115" s="3"/>
    </row>
    <row r="116" spans="1:8" s="273" customFormat="1">
      <c r="A116" s="271"/>
      <c r="B116" s="3"/>
      <c r="C116" s="3"/>
      <c r="D116" s="272"/>
      <c r="G116" s="3"/>
      <c r="H116" s="3"/>
    </row>
    <row r="117" spans="1:8" s="273" customFormat="1">
      <c r="A117" s="271"/>
      <c r="B117" s="3"/>
      <c r="C117" s="3"/>
      <c r="D117" s="272"/>
      <c r="G117" s="3"/>
      <c r="H117" s="3"/>
    </row>
    <row r="118" spans="1:8" s="273" customFormat="1">
      <c r="A118" s="271"/>
      <c r="B118" s="3"/>
      <c r="C118" s="3"/>
      <c r="D118" s="272"/>
      <c r="G118" s="3"/>
      <c r="H118" s="3"/>
    </row>
    <row r="119" spans="1:8" s="273" customFormat="1">
      <c r="A119" s="271"/>
      <c r="B119" s="3"/>
      <c r="C119" s="3"/>
      <c r="D119" s="272"/>
      <c r="G119" s="3"/>
      <c r="H119" s="3"/>
    </row>
    <row r="120" spans="1:8" s="273" customFormat="1">
      <c r="A120" s="271"/>
      <c r="B120" s="3"/>
      <c r="C120" s="3"/>
      <c r="D120" s="272"/>
      <c r="G120" s="3"/>
      <c r="H120" s="3"/>
    </row>
    <row r="121" spans="1:8" s="273" customFormat="1">
      <c r="A121" s="271"/>
      <c r="B121" s="3"/>
      <c r="C121" s="3"/>
      <c r="D121" s="272"/>
      <c r="G121" s="3"/>
      <c r="H121" s="3"/>
    </row>
    <row r="122" spans="1:8" s="273" customFormat="1">
      <c r="A122" s="271"/>
      <c r="B122" s="3"/>
      <c r="C122" s="3"/>
      <c r="D122" s="272"/>
      <c r="G122" s="3"/>
      <c r="H122" s="3"/>
    </row>
    <row r="123" spans="1:8" s="273" customFormat="1">
      <c r="A123" s="271"/>
      <c r="B123" s="3"/>
      <c r="C123" s="3"/>
      <c r="D123" s="272"/>
      <c r="G123" s="3"/>
      <c r="H123" s="3"/>
    </row>
    <row r="124" spans="1:8" s="273" customFormat="1">
      <c r="A124" s="271"/>
      <c r="B124" s="3"/>
      <c r="C124" s="3"/>
      <c r="D124" s="272"/>
      <c r="G124" s="3"/>
      <c r="H124" s="3"/>
    </row>
    <row r="125" spans="1:8" s="273" customFormat="1">
      <c r="A125" s="271"/>
      <c r="B125" s="3"/>
      <c r="C125" s="3"/>
      <c r="D125" s="272"/>
      <c r="G125" s="3"/>
      <c r="H125" s="3"/>
    </row>
    <row r="126" spans="1:8" s="273" customFormat="1">
      <c r="A126" s="271"/>
      <c r="B126" s="3"/>
      <c r="C126" s="3"/>
      <c r="D126" s="272"/>
      <c r="G126" s="3"/>
      <c r="H126" s="3"/>
    </row>
    <row r="127" spans="1:8" s="273" customFormat="1">
      <c r="A127" s="271"/>
      <c r="B127" s="3"/>
      <c r="C127" s="3"/>
      <c r="D127" s="272"/>
      <c r="G127" s="3"/>
      <c r="H127" s="3"/>
    </row>
    <row r="128" spans="1:8" s="273" customFormat="1">
      <c r="A128" s="271"/>
      <c r="B128" s="3"/>
      <c r="C128" s="3"/>
      <c r="D128" s="272"/>
      <c r="G128" s="3"/>
      <c r="H128" s="3"/>
    </row>
    <row r="129" spans="1:8" s="273" customFormat="1">
      <c r="A129" s="271"/>
      <c r="B129" s="3"/>
      <c r="C129" s="3"/>
      <c r="D129" s="272"/>
      <c r="G129" s="3"/>
      <c r="H129" s="3"/>
    </row>
    <row r="130" spans="1:8" s="273" customFormat="1">
      <c r="A130" s="271"/>
      <c r="B130" s="3"/>
      <c r="C130" s="3"/>
      <c r="D130" s="272"/>
      <c r="G130" s="3"/>
      <c r="H130" s="3"/>
    </row>
    <row r="131" spans="1:8" s="273" customFormat="1">
      <c r="A131" s="271"/>
      <c r="B131" s="3"/>
      <c r="C131" s="3"/>
      <c r="D131" s="272"/>
      <c r="G131" s="3"/>
      <c r="H131" s="3"/>
    </row>
    <row r="132" spans="1:8" s="273" customFormat="1">
      <c r="A132" s="271"/>
      <c r="B132" s="3"/>
      <c r="C132" s="3"/>
      <c r="D132" s="272"/>
      <c r="G132" s="3"/>
      <c r="H132" s="3"/>
    </row>
  </sheetData>
  <sheetProtection algorithmName="SHA-512" hashValue="bJ6ls9AtYuwwqofrHoQ7DT1jyUBk98AtIdws76rGT4tu0476WpCJD3FRvybVbzQ/GZiZZW5V35Y+sq26oW9muQ==" saltValue="JoIB0Xc6zu9KOtqENwDAVQ==" spinCount="100000" sheet="1" objects="1" scenarios="1"/>
  <mergeCells count="10">
    <mergeCell ref="G5:G6"/>
    <mergeCell ref="A1:G1"/>
    <mergeCell ref="A2:G2"/>
    <mergeCell ref="A3:G3"/>
    <mergeCell ref="B30:F30"/>
    <mergeCell ref="A5:A6"/>
    <mergeCell ref="B5:B6"/>
    <mergeCell ref="C5:C6"/>
    <mergeCell ref="D5:D6"/>
    <mergeCell ref="E5:F5"/>
  </mergeCells>
  <pageMargins left="0.2" right="0.2" top="0.75" bottom="0.75" header="0.3" footer="0.3"/>
  <pageSetup paperSize="9" scale="85" fitToHeight="0" orientation="landscape" r:id="rId1"/>
  <headerFooter>
    <oddFooter>Page &amp;P of &amp;N</oddFooter>
  </headerFooter>
  <rowBreaks count="1" manualBreakCount="1">
    <brk id="17"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123"/>
  <sheetViews>
    <sheetView tabSelected="1" view="pageBreakPreview" zoomScaleNormal="100" zoomScaleSheetLayoutView="100" workbookViewId="0">
      <selection activeCell="E9" sqref="E9"/>
    </sheetView>
  </sheetViews>
  <sheetFormatPr defaultRowHeight="15"/>
  <cols>
    <col min="1" max="1" width="6" style="271" customWidth="1"/>
    <col min="2" max="2" width="44.140625" style="29" customWidth="1"/>
    <col min="3" max="3" width="6.7109375" style="3" customWidth="1"/>
    <col min="4" max="4" width="12" style="274" customWidth="1"/>
    <col min="5" max="5" width="17" style="273" customWidth="1"/>
    <col min="6" max="6" width="46.42578125" style="273" customWidth="1"/>
    <col min="7" max="7" width="20" style="3" customWidth="1"/>
    <col min="8" max="253" width="9.140625" style="3"/>
    <col min="254" max="254" width="5.140625" style="3" customWidth="1"/>
    <col min="255" max="255" width="39.5703125" style="3" customWidth="1"/>
    <col min="256" max="256" width="5.5703125" style="3" customWidth="1"/>
    <col min="257" max="257" width="10.85546875" style="3" customWidth="1"/>
    <col min="258" max="258" width="11.140625" style="3" customWidth="1"/>
    <col min="259" max="259" width="14" style="3" bestFit="1" customWidth="1"/>
    <col min="260" max="260" width="10.140625" style="3" customWidth="1"/>
    <col min="261" max="261" width="12" style="3" customWidth="1"/>
    <col min="262" max="509" width="9.140625" style="3"/>
    <col min="510" max="510" width="5.140625" style="3" customWidth="1"/>
    <col min="511" max="511" width="39.5703125" style="3" customWidth="1"/>
    <col min="512" max="512" width="5.5703125" style="3" customWidth="1"/>
    <col min="513" max="513" width="10.85546875" style="3" customWidth="1"/>
    <col min="514" max="514" width="11.140625" style="3" customWidth="1"/>
    <col min="515" max="515" width="14" style="3" bestFit="1" customWidth="1"/>
    <col min="516" max="516" width="10.140625" style="3" customWidth="1"/>
    <col min="517" max="517" width="12" style="3" customWidth="1"/>
    <col min="518" max="765" width="9.140625" style="3"/>
    <col min="766" max="766" width="5.140625" style="3" customWidth="1"/>
    <col min="767" max="767" width="39.5703125" style="3" customWidth="1"/>
    <col min="768" max="768" width="5.5703125" style="3" customWidth="1"/>
    <col min="769" max="769" width="10.85546875" style="3" customWidth="1"/>
    <col min="770" max="770" width="11.140625" style="3" customWidth="1"/>
    <col min="771" max="771" width="14" style="3" bestFit="1" customWidth="1"/>
    <col min="772" max="772" width="10.140625" style="3" customWidth="1"/>
    <col min="773" max="773" width="12" style="3" customWidth="1"/>
    <col min="774" max="1021" width="9.140625" style="3"/>
    <col min="1022" max="1022" width="5.140625" style="3" customWidth="1"/>
    <col min="1023" max="1023" width="39.5703125" style="3" customWidth="1"/>
    <col min="1024" max="1024" width="5.5703125" style="3" customWidth="1"/>
    <col min="1025" max="1025" width="10.85546875" style="3" customWidth="1"/>
    <col min="1026" max="1026" width="11.140625" style="3" customWidth="1"/>
    <col min="1027" max="1027" width="14" style="3" bestFit="1" customWidth="1"/>
    <col min="1028" max="1028" width="10.140625" style="3" customWidth="1"/>
    <col min="1029" max="1029" width="12" style="3" customWidth="1"/>
    <col min="1030" max="1277" width="9.140625" style="3"/>
    <col min="1278" max="1278" width="5.140625" style="3" customWidth="1"/>
    <col min="1279" max="1279" width="39.5703125" style="3" customWidth="1"/>
    <col min="1280" max="1280" width="5.5703125" style="3" customWidth="1"/>
    <col min="1281" max="1281" width="10.85546875" style="3" customWidth="1"/>
    <col min="1282" max="1282" width="11.140625" style="3" customWidth="1"/>
    <col min="1283" max="1283" width="14" style="3" bestFit="1" customWidth="1"/>
    <col min="1284" max="1284" width="10.140625" style="3" customWidth="1"/>
    <col min="1285" max="1285" width="12" style="3" customWidth="1"/>
    <col min="1286" max="1533" width="9.140625" style="3"/>
    <col min="1534" max="1534" width="5.140625" style="3" customWidth="1"/>
    <col min="1535" max="1535" width="39.5703125" style="3" customWidth="1"/>
    <col min="1536" max="1536" width="5.5703125" style="3" customWidth="1"/>
    <col min="1537" max="1537" width="10.85546875" style="3" customWidth="1"/>
    <col min="1538" max="1538" width="11.140625" style="3" customWidth="1"/>
    <col min="1539" max="1539" width="14" style="3" bestFit="1" customWidth="1"/>
    <col min="1540" max="1540" width="10.140625" style="3" customWidth="1"/>
    <col min="1541" max="1541" width="12" style="3" customWidth="1"/>
    <col min="1542" max="1789" width="9.140625" style="3"/>
    <col min="1790" max="1790" width="5.140625" style="3" customWidth="1"/>
    <col min="1791" max="1791" width="39.5703125" style="3" customWidth="1"/>
    <col min="1792" max="1792" width="5.5703125" style="3" customWidth="1"/>
    <col min="1793" max="1793" width="10.85546875" style="3" customWidth="1"/>
    <col min="1794" max="1794" width="11.140625" style="3" customWidth="1"/>
    <col min="1795" max="1795" width="14" style="3" bestFit="1" customWidth="1"/>
    <col min="1796" max="1796" width="10.140625" style="3" customWidth="1"/>
    <col min="1797" max="1797" width="12" style="3" customWidth="1"/>
    <col min="1798" max="2045" width="9.140625" style="3"/>
    <col min="2046" max="2046" width="5.140625" style="3" customWidth="1"/>
    <col min="2047" max="2047" width="39.5703125" style="3" customWidth="1"/>
    <col min="2048" max="2048" width="5.5703125" style="3" customWidth="1"/>
    <col min="2049" max="2049" width="10.85546875" style="3" customWidth="1"/>
    <col min="2050" max="2050" width="11.140625" style="3" customWidth="1"/>
    <col min="2051" max="2051" width="14" style="3" bestFit="1" customWidth="1"/>
    <col min="2052" max="2052" width="10.140625" style="3" customWidth="1"/>
    <col min="2053" max="2053" width="12" style="3" customWidth="1"/>
    <col min="2054" max="2301" width="9.140625" style="3"/>
    <col min="2302" max="2302" width="5.140625" style="3" customWidth="1"/>
    <col min="2303" max="2303" width="39.5703125" style="3" customWidth="1"/>
    <col min="2304" max="2304" width="5.5703125" style="3" customWidth="1"/>
    <col min="2305" max="2305" width="10.85546875" style="3" customWidth="1"/>
    <col min="2306" max="2306" width="11.140625" style="3" customWidth="1"/>
    <col min="2307" max="2307" width="14" style="3" bestFit="1" customWidth="1"/>
    <col min="2308" max="2308" width="10.140625" style="3" customWidth="1"/>
    <col min="2309" max="2309" width="12" style="3" customWidth="1"/>
    <col min="2310" max="2557" width="9.140625" style="3"/>
    <col min="2558" max="2558" width="5.140625" style="3" customWidth="1"/>
    <col min="2559" max="2559" width="39.5703125" style="3" customWidth="1"/>
    <col min="2560" max="2560" width="5.5703125" style="3" customWidth="1"/>
    <col min="2561" max="2561" width="10.85546875" style="3" customWidth="1"/>
    <col min="2562" max="2562" width="11.140625" style="3" customWidth="1"/>
    <col min="2563" max="2563" width="14" style="3" bestFit="1" customWidth="1"/>
    <col min="2564" max="2564" width="10.140625" style="3" customWidth="1"/>
    <col min="2565" max="2565" width="12" style="3" customWidth="1"/>
    <col min="2566" max="2813" width="9.140625" style="3"/>
    <col min="2814" max="2814" width="5.140625" style="3" customWidth="1"/>
    <col min="2815" max="2815" width="39.5703125" style="3" customWidth="1"/>
    <col min="2816" max="2816" width="5.5703125" style="3" customWidth="1"/>
    <col min="2817" max="2817" width="10.85546875" style="3" customWidth="1"/>
    <col min="2818" max="2818" width="11.140625" style="3" customWidth="1"/>
    <col min="2819" max="2819" width="14" style="3" bestFit="1" customWidth="1"/>
    <col min="2820" max="2820" width="10.140625" style="3" customWidth="1"/>
    <col min="2821" max="2821" width="12" style="3" customWidth="1"/>
    <col min="2822" max="3069" width="9.140625" style="3"/>
    <col min="3070" max="3070" width="5.140625" style="3" customWidth="1"/>
    <col min="3071" max="3071" width="39.5703125" style="3" customWidth="1"/>
    <col min="3072" max="3072" width="5.5703125" style="3" customWidth="1"/>
    <col min="3073" max="3073" width="10.85546875" style="3" customWidth="1"/>
    <col min="3074" max="3074" width="11.140625" style="3" customWidth="1"/>
    <col min="3075" max="3075" width="14" style="3" bestFit="1" customWidth="1"/>
    <col min="3076" max="3076" width="10.140625" style="3" customWidth="1"/>
    <col min="3077" max="3077" width="12" style="3" customWidth="1"/>
    <col min="3078" max="3325" width="9.140625" style="3"/>
    <col min="3326" max="3326" width="5.140625" style="3" customWidth="1"/>
    <col min="3327" max="3327" width="39.5703125" style="3" customWidth="1"/>
    <col min="3328" max="3328" width="5.5703125" style="3" customWidth="1"/>
    <col min="3329" max="3329" width="10.85546875" style="3" customWidth="1"/>
    <col min="3330" max="3330" width="11.140625" style="3" customWidth="1"/>
    <col min="3331" max="3331" width="14" style="3" bestFit="1" customWidth="1"/>
    <col min="3332" max="3332" width="10.140625" style="3" customWidth="1"/>
    <col min="3333" max="3333" width="12" style="3" customWidth="1"/>
    <col min="3334" max="3581" width="9.140625" style="3"/>
    <col min="3582" max="3582" width="5.140625" style="3" customWidth="1"/>
    <col min="3583" max="3583" width="39.5703125" style="3" customWidth="1"/>
    <col min="3584" max="3584" width="5.5703125" style="3" customWidth="1"/>
    <col min="3585" max="3585" width="10.85546875" style="3" customWidth="1"/>
    <col min="3586" max="3586" width="11.140625" style="3" customWidth="1"/>
    <col min="3587" max="3587" width="14" style="3" bestFit="1" customWidth="1"/>
    <col min="3588" max="3588" width="10.140625" style="3" customWidth="1"/>
    <col min="3589" max="3589" width="12" style="3" customWidth="1"/>
    <col min="3590" max="3837" width="9.140625" style="3"/>
    <col min="3838" max="3838" width="5.140625" style="3" customWidth="1"/>
    <col min="3839" max="3839" width="39.5703125" style="3" customWidth="1"/>
    <col min="3840" max="3840" width="5.5703125" style="3" customWidth="1"/>
    <col min="3841" max="3841" width="10.85546875" style="3" customWidth="1"/>
    <col min="3842" max="3842" width="11.140625" style="3" customWidth="1"/>
    <col min="3843" max="3843" width="14" style="3" bestFit="1" customWidth="1"/>
    <col min="3844" max="3844" width="10.140625" style="3" customWidth="1"/>
    <col min="3845" max="3845" width="12" style="3" customWidth="1"/>
    <col min="3846" max="4093" width="9.140625" style="3"/>
    <col min="4094" max="4094" width="5.140625" style="3" customWidth="1"/>
    <col min="4095" max="4095" width="39.5703125" style="3" customWidth="1"/>
    <col min="4096" max="4096" width="5.5703125" style="3" customWidth="1"/>
    <col min="4097" max="4097" width="10.85546875" style="3" customWidth="1"/>
    <col min="4098" max="4098" width="11.140625" style="3" customWidth="1"/>
    <col min="4099" max="4099" width="14" style="3" bestFit="1" customWidth="1"/>
    <col min="4100" max="4100" width="10.140625" style="3" customWidth="1"/>
    <col min="4101" max="4101" width="12" style="3" customWidth="1"/>
    <col min="4102" max="4349" width="9.140625" style="3"/>
    <col min="4350" max="4350" width="5.140625" style="3" customWidth="1"/>
    <col min="4351" max="4351" width="39.5703125" style="3" customWidth="1"/>
    <col min="4352" max="4352" width="5.5703125" style="3" customWidth="1"/>
    <col min="4353" max="4353" width="10.85546875" style="3" customWidth="1"/>
    <col min="4354" max="4354" width="11.140625" style="3" customWidth="1"/>
    <col min="4355" max="4355" width="14" style="3" bestFit="1" customWidth="1"/>
    <col min="4356" max="4356" width="10.140625" style="3" customWidth="1"/>
    <col min="4357" max="4357" width="12" style="3" customWidth="1"/>
    <col min="4358" max="4605" width="9.140625" style="3"/>
    <col min="4606" max="4606" width="5.140625" style="3" customWidth="1"/>
    <col min="4607" max="4607" width="39.5703125" style="3" customWidth="1"/>
    <col min="4608" max="4608" width="5.5703125" style="3" customWidth="1"/>
    <col min="4609" max="4609" width="10.85546875" style="3" customWidth="1"/>
    <col min="4610" max="4610" width="11.140625" style="3" customWidth="1"/>
    <col min="4611" max="4611" width="14" style="3" bestFit="1" customWidth="1"/>
    <col min="4612" max="4612" width="10.140625" style="3" customWidth="1"/>
    <col min="4613" max="4613" width="12" style="3" customWidth="1"/>
    <col min="4614" max="4861" width="9.140625" style="3"/>
    <col min="4862" max="4862" width="5.140625" style="3" customWidth="1"/>
    <col min="4863" max="4863" width="39.5703125" style="3" customWidth="1"/>
    <col min="4864" max="4864" width="5.5703125" style="3" customWidth="1"/>
    <col min="4865" max="4865" width="10.85546875" style="3" customWidth="1"/>
    <col min="4866" max="4866" width="11.140625" style="3" customWidth="1"/>
    <col min="4867" max="4867" width="14" style="3" bestFit="1" customWidth="1"/>
    <col min="4868" max="4868" width="10.140625" style="3" customWidth="1"/>
    <col min="4869" max="4869" width="12" style="3" customWidth="1"/>
    <col min="4870" max="5117" width="9.140625" style="3"/>
    <col min="5118" max="5118" width="5.140625" style="3" customWidth="1"/>
    <col min="5119" max="5119" width="39.5703125" style="3" customWidth="1"/>
    <col min="5120" max="5120" width="5.5703125" style="3" customWidth="1"/>
    <col min="5121" max="5121" width="10.85546875" style="3" customWidth="1"/>
    <col min="5122" max="5122" width="11.140625" style="3" customWidth="1"/>
    <col min="5123" max="5123" width="14" style="3" bestFit="1" customWidth="1"/>
    <col min="5124" max="5124" width="10.140625" style="3" customWidth="1"/>
    <col min="5125" max="5125" width="12" style="3" customWidth="1"/>
    <col min="5126" max="5373" width="9.140625" style="3"/>
    <col min="5374" max="5374" width="5.140625" style="3" customWidth="1"/>
    <col min="5375" max="5375" width="39.5703125" style="3" customWidth="1"/>
    <col min="5376" max="5376" width="5.5703125" style="3" customWidth="1"/>
    <col min="5377" max="5377" width="10.85546875" style="3" customWidth="1"/>
    <col min="5378" max="5378" width="11.140625" style="3" customWidth="1"/>
    <col min="5379" max="5379" width="14" style="3" bestFit="1" customWidth="1"/>
    <col min="5380" max="5380" width="10.140625" style="3" customWidth="1"/>
    <col min="5381" max="5381" width="12" style="3" customWidth="1"/>
    <col min="5382" max="5629" width="9.140625" style="3"/>
    <col min="5630" max="5630" width="5.140625" style="3" customWidth="1"/>
    <col min="5631" max="5631" width="39.5703125" style="3" customWidth="1"/>
    <col min="5632" max="5632" width="5.5703125" style="3" customWidth="1"/>
    <col min="5633" max="5633" width="10.85546875" style="3" customWidth="1"/>
    <col min="5634" max="5634" width="11.140625" style="3" customWidth="1"/>
    <col min="5635" max="5635" width="14" style="3" bestFit="1" customWidth="1"/>
    <col min="5636" max="5636" width="10.140625" style="3" customWidth="1"/>
    <col min="5637" max="5637" width="12" style="3" customWidth="1"/>
    <col min="5638" max="5885" width="9.140625" style="3"/>
    <col min="5886" max="5886" width="5.140625" style="3" customWidth="1"/>
    <col min="5887" max="5887" width="39.5703125" style="3" customWidth="1"/>
    <col min="5888" max="5888" width="5.5703125" style="3" customWidth="1"/>
    <col min="5889" max="5889" width="10.85546875" style="3" customWidth="1"/>
    <col min="5890" max="5890" width="11.140625" style="3" customWidth="1"/>
    <col min="5891" max="5891" width="14" style="3" bestFit="1" customWidth="1"/>
    <col min="5892" max="5892" width="10.140625" style="3" customWidth="1"/>
    <col min="5893" max="5893" width="12" style="3" customWidth="1"/>
    <col min="5894" max="6141" width="9.140625" style="3"/>
    <col min="6142" max="6142" width="5.140625" style="3" customWidth="1"/>
    <col min="6143" max="6143" width="39.5703125" style="3" customWidth="1"/>
    <col min="6144" max="6144" width="5.5703125" style="3" customWidth="1"/>
    <col min="6145" max="6145" width="10.85546875" style="3" customWidth="1"/>
    <col min="6146" max="6146" width="11.140625" style="3" customWidth="1"/>
    <col min="6147" max="6147" width="14" style="3" bestFit="1" customWidth="1"/>
    <col min="6148" max="6148" width="10.140625" style="3" customWidth="1"/>
    <col min="6149" max="6149" width="12" style="3" customWidth="1"/>
    <col min="6150" max="6397" width="9.140625" style="3"/>
    <col min="6398" max="6398" width="5.140625" style="3" customWidth="1"/>
    <col min="6399" max="6399" width="39.5703125" style="3" customWidth="1"/>
    <col min="6400" max="6400" width="5.5703125" style="3" customWidth="1"/>
    <col min="6401" max="6401" width="10.85546875" style="3" customWidth="1"/>
    <col min="6402" max="6402" width="11.140625" style="3" customWidth="1"/>
    <col min="6403" max="6403" width="14" style="3" bestFit="1" customWidth="1"/>
    <col min="6404" max="6404" width="10.140625" style="3" customWidth="1"/>
    <col min="6405" max="6405" width="12" style="3" customWidth="1"/>
    <col min="6406" max="6653" width="9.140625" style="3"/>
    <col min="6654" max="6654" width="5.140625" style="3" customWidth="1"/>
    <col min="6655" max="6655" width="39.5703125" style="3" customWidth="1"/>
    <col min="6656" max="6656" width="5.5703125" style="3" customWidth="1"/>
    <col min="6657" max="6657" width="10.85546875" style="3" customWidth="1"/>
    <col min="6658" max="6658" width="11.140625" style="3" customWidth="1"/>
    <col min="6659" max="6659" width="14" style="3" bestFit="1" customWidth="1"/>
    <col min="6660" max="6660" width="10.140625" style="3" customWidth="1"/>
    <col min="6661" max="6661" width="12" style="3" customWidth="1"/>
    <col min="6662" max="6909" width="9.140625" style="3"/>
    <col min="6910" max="6910" width="5.140625" style="3" customWidth="1"/>
    <col min="6911" max="6911" width="39.5703125" style="3" customWidth="1"/>
    <col min="6912" max="6912" width="5.5703125" style="3" customWidth="1"/>
    <col min="6913" max="6913" width="10.85546875" style="3" customWidth="1"/>
    <col min="6914" max="6914" width="11.140625" style="3" customWidth="1"/>
    <col min="6915" max="6915" width="14" style="3" bestFit="1" customWidth="1"/>
    <col min="6916" max="6916" width="10.140625" style="3" customWidth="1"/>
    <col min="6917" max="6917" width="12" style="3" customWidth="1"/>
    <col min="6918" max="7165" width="9.140625" style="3"/>
    <col min="7166" max="7166" width="5.140625" style="3" customWidth="1"/>
    <col min="7167" max="7167" width="39.5703125" style="3" customWidth="1"/>
    <col min="7168" max="7168" width="5.5703125" style="3" customWidth="1"/>
    <col min="7169" max="7169" width="10.85546875" style="3" customWidth="1"/>
    <col min="7170" max="7170" width="11.140625" style="3" customWidth="1"/>
    <col min="7171" max="7171" width="14" style="3" bestFit="1" customWidth="1"/>
    <col min="7172" max="7172" width="10.140625" style="3" customWidth="1"/>
    <col min="7173" max="7173" width="12" style="3" customWidth="1"/>
    <col min="7174" max="7421" width="9.140625" style="3"/>
    <col min="7422" max="7422" width="5.140625" style="3" customWidth="1"/>
    <col min="7423" max="7423" width="39.5703125" style="3" customWidth="1"/>
    <col min="7424" max="7424" width="5.5703125" style="3" customWidth="1"/>
    <col min="7425" max="7425" width="10.85546875" style="3" customWidth="1"/>
    <col min="7426" max="7426" width="11.140625" style="3" customWidth="1"/>
    <col min="7427" max="7427" width="14" style="3" bestFit="1" customWidth="1"/>
    <col min="7428" max="7428" width="10.140625" style="3" customWidth="1"/>
    <col min="7429" max="7429" width="12" style="3" customWidth="1"/>
    <col min="7430" max="7677" width="9.140625" style="3"/>
    <col min="7678" max="7678" width="5.140625" style="3" customWidth="1"/>
    <col min="7679" max="7679" width="39.5703125" style="3" customWidth="1"/>
    <col min="7680" max="7680" width="5.5703125" style="3" customWidth="1"/>
    <col min="7681" max="7681" width="10.85546875" style="3" customWidth="1"/>
    <col min="7682" max="7682" width="11.140625" style="3" customWidth="1"/>
    <col min="7683" max="7683" width="14" style="3" bestFit="1" customWidth="1"/>
    <col min="7684" max="7684" width="10.140625" style="3" customWidth="1"/>
    <col min="7685" max="7685" width="12" style="3" customWidth="1"/>
    <col min="7686" max="7933" width="9.140625" style="3"/>
    <col min="7934" max="7934" width="5.140625" style="3" customWidth="1"/>
    <col min="7935" max="7935" width="39.5703125" style="3" customWidth="1"/>
    <col min="7936" max="7936" width="5.5703125" style="3" customWidth="1"/>
    <col min="7937" max="7937" width="10.85546875" style="3" customWidth="1"/>
    <col min="7938" max="7938" width="11.140625" style="3" customWidth="1"/>
    <col min="7939" max="7939" width="14" style="3" bestFit="1" customWidth="1"/>
    <col min="7940" max="7940" width="10.140625" style="3" customWidth="1"/>
    <col min="7941" max="7941" width="12" style="3" customWidth="1"/>
    <col min="7942" max="8189" width="9.140625" style="3"/>
    <col min="8190" max="8190" width="5.140625" style="3" customWidth="1"/>
    <col min="8191" max="8191" width="39.5703125" style="3" customWidth="1"/>
    <col min="8192" max="8192" width="5.5703125" style="3" customWidth="1"/>
    <col min="8193" max="8193" width="10.85546875" style="3" customWidth="1"/>
    <col min="8194" max="8194" width="11.140625" style="3" customWidth="1"/>
    <col min="8195" max="8195" width="14" style="3" bestFit="1" customWidth="1"/>
    <col min="8196" max="8196" width="10.140625" style="3" customWidth="1"/>
    <col min="8197" max="8197" width="12" style="3" customWidth="1"/>
    <col min="8198" max="8445" width="9.140625" style="3"/>
    <col min="8446" max="8446" width="5.140625" style="3" customWidth="1"/>
    <col min="8447" max="8447" width="39.5703125" style="3" customWidth="1"/>
    <col min="8448" max="8448" width="5.5703125" style="3" customWidth="1"/>
    <col min="8449" max="8449" width="10.85546875" style="3" customWidth="1"/>
    <col min="8450" max="8450" width="11.140625" style="3" customWidth="1"/>
    <col min="8451" max="8451" width="14" style="3" bestFit="1" customWidth="1"/>
    <col min="8452" max="8452" width="10.140625" style="3" customWidth="1"/>
    <col min="8453" max="8453" width="12" style="3" customWidth="1"/>
    <col min="8454" max="8701" width="9.140625" style="3"/>
    <col min="8702" max="8702" width="5.140625" style="3" customWidth="1"/>
    <col min="8703" max="8703" width="39.5703125" style="3" customWidth="1"/>
    <col min="8704" max="8704" width="5.5703125" style="3" customWidth="1"/>
    <col min="8705" max="8705" width="10.85546875" style="3" customWidth="1"/>
    <col min="8706" max="8706" width="11.140625" style="3" customWidth="1"/>
    <col min="8707" max="8707" width="14" style="3" bestFit="1" customWidth="1"/>
    <col min="8708" max="8708" width="10.140625" style="3" customWidth="1"/>
    <col min="8709" max="8709" width="12" style="3" customWidth="1"/>
    <col min="8710" max="8957" width="9.140625" style="3"/>
    <col min="8958" max="8958" width="5.140625" style="3" customWidth="1"/>
    <col min="8959" max="8959" width="39.5703125" style="3" customWidth="1"/>
    <col min="8960" max="8960" width="5.5703125" style="3" customWidth="1"/>
    <col min="8961" max="8961" width="10.85546875" style="3" customWidth="1"/>
    <col min="8962" max="8962" width="11.140625" style="3" customWidth="1"/>
    <col min="8963" max="8963" width="14" style="3" bestFit="1" customWidth="1"/>
    <col min="8964" max="8964" width="10.140625" style="3" customWidth="1"/>
    <col min="8965" max="8965" width="12" style="3" customWidth="1"/>
    <col min="8966" max="9213" width="9.140625" style="3"/>
    <col min="9214" max="9214" width="5.140625" style="3" customWidth="1"/>
    <col min="9215" max="9215" width="39.5703125" style="3" customWidth="1"/>
    <col min="9216" max="9216" width="5.5703125" style="3" customWidth="1"/>
    <col min="9217" max="9217" width="10.85546875" style="3" customWidth="1"/>
    <col min="9218" max="9218" width="11.140625" style="3" customWidth="1"/>
    <col min="9219" max="9219" width="14" style="3" bestFit="1" customWidth="1"/>
    <col min="9220" max="9220" width="10.140625" style="3" customWidth="1"/>
    <col min="9221" max="9221" width="12" style="3" customWidth="1"/>
    <col min="9222" max="9469" width="9.140625" style="3"/>
    <col min="9470" max="9470" width="5.140625" style="3" customWidth="1"/>
    <col min="9471" max="9471" width="39.5703125" style="3" customWidth="1"/>
    <col min="9472" max="9472" width="5.5703125" style="3" customWidth="1"/>
    <col min="9473" max="9473" width="10.85546875" style="3" customWidth="1"/>
    <col min="9474" max="9474" width="11.140625" style="3" customWidth="1"/>
    <col min="9475" max="9475" width="14" style="3" bestFit="1" customWidth="1"/>
    <col min="9476" max="9476" width="10.140625" style="3" customWidth="1"/>
    <col min="9477" max="9477" width="12" style="3" customWidth="1"/>
    <col min="9478" max="9725" width="9.140625" style="3"/>
    <col min="9726" max="9726" width="5.140625" style="3" customWidth="1"/>
    <col min="9727" max="9727" width="39.5703125" style="3" customWidth="1"/>
    <col min="9728" max="9728" width="5.5703125" style="3" customWidth="1"/>
    <col min="9729" max="9729" width="10.85546875" style="3" customWidth="1"/>
    <col min="9730" max="9730" width="11.140625" style="3" customWidth="1"/>
    <col min="9731" max="9731" width="14" style="3" bestFit="1" customWidth="1"/>
    <col min="9732" max="9732" width="10.140625" style="3" customWidth="1"/>
    <col min="9733" max="9733" width="12" style="3" customWidth="1"/>
    <col min="9734" max="9981" width="9.140625" style="3"/>
    <col min="9982" max="9982" width="5.140625" style="3" customWidth="1"/>
    <col min="9983" max="9983" width="39.5703125" style="3" customWidth="1"/>
    <col min="9984" max="9984" width="5.5703125" style="3" customWidth="1"/>
    <col min="9985" max="9985" width="10.85546875" style="3" customWidth="1"/>
    <col min="9986" max="9986" width="11.140625" style="3" customWidth="1"/>
    <col min="9987" max="9987" width="14" style="3" bestFit="1" customWidth="1"/>
    <col min="9988" max="9988" width="10.140625" style="3" customWidth="1"/>
    <col min="9989" max="9989" width="12" style="3" customWidth="1"/>
    <col min="9990" max="10237" width="9.140625" style="3"/>
    <col min="10238" max="10238" width="5.140625" style="3" customWidth="1"/>
    <col min="10239" max="10239" width="39.5703125" style="3" customWidth="1"/>
    <col min="10240" max="10240" width="5.5703125" style="3" customWidth="1"/>
    <col min="10241" max="10241" width="10.85546875" style="3" customWidth="1"/>
    <col min="10242" max="10242" width="11.140625" style="3" customWidth="1"/>
    <col min="10243" max="10243" width="14" style="3" bestFit="1" customWidth="1"/>
    <col min="10244" max="10244" width="10.140625" style="3" customWidth="1"/>
    <col min="10245" max="10245" width="12" style="3" customWidth="1"/>
    <col min="10246" max="10493" width="9.140625" style="3"/>
    <col min="10494" max="10494" width="5.140625" style="3" customWidth="1"/>
    <col min="10495" max="10495" width="39.5703125" style="3" customWidth="1"/>
    <col min="10496" max="10496" width="5.5703125" style="3" customWidth="1"/>
    <col min="10497" max="10497" width="10.85546875" style="3" customWidth="1"/>
    <col min="10498" max="10498" width="11.140625" style="3" customWidth="1"/>
    <col min="10499" max="10499" width="14" style="3" bestFit="1" customWidth="1"/>
    <col min="10500" max="10500" width="10.140625" style="3" customWidth="1"/>
    <col min="10501" max="10501" width="12" style="3" customWidth="1"/>
    <col min="10502" max="10749" width="9.140625" style="3"/>
    <col min="10750" max="10750" width="5.140625" style="3" customWidth="1"/>
    <col min="10751" max="10751" width="39.5703125" style="3" customWidth="1"/>
    <col min="10752" max="10752" width="5.5703125" style="3" customWidth="1"/>
    <col min="10753" max="10753" width="10.85546875" style="3" customWidth="1"/>
    <col min="10754" max="10754" width="11.140625" style="3" customWidth="1"/>
    <col min="10755" max="10755" width="14" style="3" bestFit="1" customWidth="1"/>
    <col min="10756" max="10756" width="10.140625" style="3" customWidth="1"/>
    <col min="10757" max="10757" width="12" style="3" customWidth="1"/>
    <col min="10758" max="11005" width="9.140625" style="3"/>
    <col min="11006" max="11006" width="5.140625" style="3" customWidth="1"/>
    <col min="11007" max="11007" width="39.5703125" style="3" customWidth="1"/>
    <col min="11008" max="11008" width="5.5703125" style="3" customWidth="1"/>
    <col min="11009" max="11009" width="10.85546875" style="3" customWidth="1"/>
    <col min="11010" max="11010" width="11.140625" style="3" customWidth="1"/>
    <col min="11011" max="11011" width="14" style="3" bestFit="1" customWidth="1"/>
    <col min="11012" max="11012" width="10.140625" style="3" customWidth="1"/>
    <col min="11013" max="11013" width="12" style="3" customWidth="1"/>
    <col min="11014" max="11261" width="9.140625" style="3"/>
    <col min="11262" max="11262" width="5.140625" style="3" customWidth="1"/>
    <col min="11263" max="11263" width="39.5703125" style="3" customWidth="1"/>
    <col min="11264" max="11264" width="5.5703125" style="3" customWidth="1"/>
    <col min="11265" max="11265" width="10.85546875" style="3" customWidth="1"/>
    <col min="11266" max="11266" width="11.140625" style="3" customWidth="1"/>
    <col min="11267" max="11267" width="14" style="3" bestFit="1" customWidth="1"/>
    <col min="11268" max="11268" width="10.140625" style="3" customWidth="1"/>
    <col min="11269" max="11269" width="12" style="3" customWidth="1"/>
    <col min="11270" max="11517" width="9.140625" style="3"/>
    <col min="11518" max="11518" width="5.140625" style="3" customWidth="1"/>
    <col min="11519" max="11519" width="39.5703125" style="3" customWidth="1"/>
    <col min="11520" max="11520" width="5.5703125" style="3" customWidth="1"/>
    <col min="11521" max="11521" width="10.85546875" style="3" customWidth="1"/>
    <col min="11522" max="11522" width="11.140625" style="3" customWidth="1"/>
    <col min="11523" max="11523" width="14" style="3" bestFit="1" customWidth="1"/>
    <col min="11524" max="11524" width="10.140625" style="3" customWidth="1"/>
    <col min="11525" max="11525" width="12" style="3" customWidth="1"/>
    <col min="11526" max="11773" width="9.140625" style="3"/>
    <col min="11774" max="11774" width="5.140625" style="3" customWidth="1"/>
    <col min="11775" max="11775" width="39.5703125" style="3" customWidth="1"/>
    <col min="11776" max="11776" width="5.5703125" style="3" customWidth="1"/>
    <col min="11777" max="11777" width="10.85546875" style="3" customWidth="1"/>
    <col min="11778" max="11778" width="11.140625" style="3" customWidth="1"/>
    <col min="11779" max="11779" width="14" style="3" bestFit="1" customWidth="1"/>
    <col min="11780" max="11780" width="10.140625" style="3" customWidth="1"/>
    <col min="11781" max="11781" width="12" style="3" customWidth="1"/>
    <col min="11782" max="12029" width="9.140625" style="3"/>
    <col min="12030" max="12030" width="5.140625" style="3" customWidth="1"/>
    <col min="12031" max="12031" width="39.5703125" style="3" customWidth="1"/>
    <col min="12032" max="12032" width="5.5703125" style="3" customWidth="1"/>
    <col min="12033" max="12033" width="10.85546875" style="3" customWidth="1"/>
    <col min="12034" max="12034" width="11.140625" style="3" customWidth="1"/>
    <col min="12035" max="12035" width="14" style="3" bestFit="1" customWidth="1"/>
    <col min="12036" max="12036" width="10.140625" style="3" customWidth="1"/>
    <col min="12037" max="12037" width="12" style="3" customWidth="1"/>
    <col min="12038" max="12285" width="9.140625" style="3"/>
    <col min="12286" max="12286" width="5.140625" style="3" customWidth="1"/>
    <col min="12287" max="12287" width="39.5703125" style="3" customWidth="1"/>
    <col min="12288" max="12288" width="5.5703125" style="3" customWidth="1"/>
    <col min="12289" max="12289" width="10.85546875" style="3" customWidth="1"/>
    <col min="12290" max="12290" width="11.140625" style="3" customWidth="1"/>
    <col min="12291" max="12291" width="14" style="3" bestFit="1" customWidth="1"/>
    <col min="12292" max="12292" width="10.140625" style="3" customWidth="1"/>
    <col min="12293" max="12293" width="12" style="3" customWidth="1"/>
    <col min="12294" max="12541" width="9.140625" style="3"/>
    <col min="12542" max="12542" width="5.140625" style="3" customWidth="1"/>
    <col min="12543" max="12543" width="39.5703125" style="3" customWidth="1"/>
    <col min="12544" max="12544" width="5.5703125" style="3" customWidth="1"/>
    <col min="12545" max="12545" width="10.85546875" style="3" customWidth="1"/>
    <col min="12546" max="12546" width="11.140625" style="3" customWidth="1"/>
    <col min="12547" max="12547" width="14" style="3" bestFit="1" customWidth="1"/>
    <col min="12548" max="12548" width="10.140625" style="3" customWidth="1"/>
    <col min="12549" max="12549" width="12" style="3" customWidth="1"/>
    <col min="12550" max="12797" width="9.140625" style="3"/>
    <col min="12798" max="12798" width="5.140625" style="3" customWidth="1"/>
    <col min="12799" max="12799" width="39.5703125" style="3" customWidth="1"/>
    <col min="12800" max="12800" width="5.5703125" style="3" customWidth="1"/>
    <col min="12801" max="12801" width="10.85546875" style="3" customWidth="1"/>
    <col min="12802" max="12802" width="11.140625" style="3" customWidth="1"/>
    <col min="12803" max="12803" width="14" style="3" bestFit="1" customWidth="1"/>
    <col min="12804" max="12804" width="10.140625" style="3" customWidth="1"/>
    <col min="12805" max="12805" width="12" style="3" customWidth="1"/>
    <col min="12806" max="13053" width="9.140625" style="3"/>
    <col min="13054" max="13054" width="5.140625" style="3" customWidth="1"/>
    <col min="13055" max="13055" width="39.5703125" style="3" customWidth="1"/>
    <col min="13056" max="13056" width="5.5703125" style="3" customWidth="1"/>
    <col min="13057" max="13057" width="10.85546875" style="3" customWidth="1"/>
    <col min="13058" max="13058" width="11.140625" style="3" customWidth="1"/>
    <col min="13059" max="13059" width="14" style="3" bestFit="1" customWidth="1"/>
    <col min="13060" max="13060" width="10.140625" style="3" customWidth="1"/>
    <col min="13061" max="13061" width="12" style="3" customWidth="1"/>
    <col min="13062" max="13309" width="9.140625" style="3"/>
    <col min="13310" max="13310" width="5.140625" style="3" customWidth="1"/>
    <col min="13311" max="13311" width="39.5703125" style="3" customWidth="1"/>
    <col min="13312" max="13312" width="5.5703125" style="3" customWidth="1"/>
    <col min="13313" max="13313" width="10.85546875" style="3" customWidth="1"/>
    <col min="13314" max="13314" width="11.140625" style="3" customWidth="1"/>
    <col min="13315" max="13315" width="14" style="3" bestFit="1" customWidth="1"/>
    <col min="13316" max="13316" width="10.140625" style="3" customWidth="1"/>
    <col min="13317" max="13317" width="12" style="3" customWidth="1"/>
    <col min="13318" max="13565" width="9.140625" style="3"/>
    <col min="13566" max="13566" width="5.140625" style="3" customWidth="1"/>
    <col min="13567" max="13567" width="39.5703125" style="3" customWidth="1"/>
    <col min="13568" max="13568" width="5.5703125" style="3" customWidth="1"/>
    <col min="13569" max="13569" width="10.85546875" style="3" customWidth="1"/>
    <col min="13570" max="13570" width="11.140625" style="3" customWidth="1"/>
    <col min="13571" max="13571" width="14" style="3" bestFit="1" customWidth="1"/>
    <col min="13572" max="13572" width="10.140625" style="3" customWidth="1"/>
    <col min="13573" max="13573" width="12" style="3" customWidth="1"/>
    <col min="13574" max="13821" width="9.140625" style="3"/>
    <col min="13822" max="13822" width="5.140625" style="3" customWidth="1"/>
    <col min="13823" max="13823" width="39.5703125" style="3" customWidth="1"/>
    <col min="13824" max="13824" width="5.5703125" style="3" customWidth="1"/>
    <col min="13825" max="13825" width="10.85546875" style="3" customWidth="1"/>
    <col min="13826" max="13826" width="11.140625" style="3" customWidth="1"/>
    <col min="13827" max="13827" width="14" style="3" bestFit="1" customWidth="1"/>
    <col min="13828" max="13828" width="10.140625" style="3" customWidth="1"/>
    <col min="13829" max="13829" width="12" style="3" customWidth="1"/>
    <col min="13830" max="14077" width="9.140625" style="3"/>
    <col min="14078" max="14078" width="5.140625" style="3" customWidth="1"/>
    <col min="14079" max="14079" width="39.5703125" style="3" customWidth="1"/>
    <col min="14080" max="14080" width="5.5703125" style="3" customWidth="1"/>
    <col min="14081" max="14081" width="10.85546875" style="3" customWidth="1"/>
    <col min="14082" max="14082" width="11.140625" style="3" customWidth="1"/>
    <col min="14083" max="14083" width="14" style="3" bestFit="1" customWidth="1"/>
    <col min="14084" max="14084" width="10.140625" style="3" customWidth="1"/>
    <col min="14085" max="14085" width="12" style="3" customWidth="1"/>
    <col min="14086" max="14333" width="9.140625" style="3"/>
    <col min="14334" max="14334" width="5.140625" style="3" customWidth="1"/>
    <col min="14335" max="14335" width="39.5703125" style="3" customWidth="1"/>
    <col min="14336" max="14336" width="5.5703125" style="3" customWidth="1"/>
    <col min="14337" max="14337" width="10.85546875" style="3" customWidth="1"/>
    <col min="14338" max="14338" width="11.140625" style="3" customWidth="1"/>
    <col min="14339" max="14339" width="14" style="3" bestFit="1" customWidth="1"/>
    <col min="14340" max="14340" width="10.140625" style="3" customWidth="1"/>
    <col min="14341" max="14341" width="12" style="3" customWidth="1"/>
    <col min="14342" max="14589" width="9.140625" style="3"/>
    <col min="14590" max="14590" width="5.140625" style="3" customWidth="1"/>
    <col min="14591" max="14591" width="39.5703125" style="3" customWidth="1"/>
    <col min="14592" max="14592" width="5.5703125" style="3" customWidth="1"/>
    <col min="14593" max="14593" width="10.85546875" style="3" customWidth="1"/>
    <col min="14594" max="14594" width="11.140625" style="3" customWidth="1"/>
    <col min="14595" max="14595" width="14" style="3" bestFit="1" customWidth="1"/>
    <col min="14596" max="14596" width="10.140625" style="3" customWidth="1"/>
    <col min="14597" max="14597" width="12" style="3" customWidth="1"/>
    <col min="14598" max="14845" width="9.140625" style="3"/>
    <col min="14846" max="14846" width="5.140625" style="3" customWidth="1"/>
    <col min="14847" max="14847" width="39.5703125" style="3" customWidth="1"/>
    <col min="14848" max="14848" width="5.5703125" style="3" customWidth="1"/>
    <col min="14849" max="14849" width="10.85546875" style="3" customWidth="1"/>
    <col min="14850" max="14850" width="11.140625" style="3" customWidth="1"/>
    <col min="14851" max="14851" width="14" style="3" bestFit="1" customWidth="1"/>
    <col min="14852" max="14852" width="10.140625" style="3" customWidth="1"/>
    <col min="14853" max="14853" width="12" style="3" customWidth="1"/>
    <col min="14854" max="15101" width="9.140625" style="3"/>
    <col min="15102" max="15102" width="5.140625" style="3" customWidth="1"/>
    <col min="15103" max="15103" width="39.5703125" style="3" customWidth="1"/>
    <col min="15104" max="15104" width="5.5703125" style="3" customWidth="1"/>
    <col min="15105" max="15105" width="10.85546875" style="3" customWidth="1"/>
    <col min="15106" max="15106" width="11.140625" style="3" customWidth="1"/>
    <col min="15107" max="15107" width="14" style="3" bestFit="1" customWidth="1"/>
    <col min="15108" max="15108" width="10.140625" style="3" customWidth="1"/>
    <col min="15109" max="15109" width="12" style="3" customWidth="1"/>
    <col min="15110" max="15357" width="9.140625" style="3"/>
    <col min="15358" max="15358" width="5.140625" style="3" customWidth="1"/>
    <col min="15359" max="15359" width="39.5703125" style="3" customWidth="1"/>
    <col min="15360" max="15360" width="5.5703125" style="3" customWidth="1"/>
    <col min="15361" max="15361" width="10.85546875" style="3" customWidth="1"/>
    <col min="15362" max="15362" width="11.140625" style="3" customWidth="1"/>
    <col min="15363" max="15363" width="14" style="3" bestFit="1" customWidth="1"/>
    <col min="15364" max="15364" width="10.140625" style="3" customWidth="1"/>
    <col min="15365" max="15365" width="12" style="3" customWidth="1"/>
    <col min="15366" max="15613" width="9.140625" style="3"/>
    <col min="15614" max="15614" width="5.140625" style="3" customWidth="1"/>
    <col min="15615" max="15615" width="39.5703125" style="3" customWidth="1"/>
    <col min="15616" max="15616" width="5.5703125" style="3" customWidth="1"/>
    <col min="15617" max="15617" width="10.85546875" style="3" customWidth="1"/>
    <col min="15618" max="15618" width="11.140625" style="3" customWidth="1"/>
    <col min="15619" max="15619" width="14" style="3" bestFit="1" customWidth="1"/>
    <col min="15620" max="15620" width="10.140625" style="3" customWidth="1"/>
    <col min="15621" max="15621" width="12" style="3" customWidth="1"/>
    <col min="15622" max="15869" width="9.140625" style="3"/>
    <col min="15870" max="15870" width="5.140625" style="3" customWidth="1"/>
    <col min="15871" max="15871" width="39.5703125" style="3" customWidth="1"/>
    <col min="15872" max="15872" width="5.5703125" style="3" customWidth="1"/>
    <col min="15873" max="15873" width="10.85546875" style="3" customWidth="1"/>
    <col min="15874" max="15874" width="11.140625" style="3" customWidth="1"/>
    <col min="15875" max="15875" width="14" style="3" bestFit="1" customWidth="1"/>
    <col min="15876" max="15876" width="10.140625" style="3" customWidth="1"/>
    <col min="15877" max="15877" width="12" style="3" customWidth="1"/>
    <col min="15878" max="16125" width="9.140625" style="3"/>
    <col min="16126" max="16126" width="5.140625" style="3" customWidth="1"/>
    <col min="16127" max="16127" width="39.5703125" style="3" customWidth="1"/>
    <col min="16128" max="16128" width="5.5703125" style="3" customWidth="1"/>
    <col min="16129" max="16129" width="10.85546875" style="3" customWidth="1"/>
    <col min="16130" max="16130" width="11.140625" style="3" customWidth="1"/>
    <col min="16131" max="16131" width="14" style="3" bestFit="1" customWidth="1"/>
    <col min="16132" max="16132" width="10.140625" style="3" customWidth="1"/>
    <col min="16133" max="16133" width="12" style="3" customWidth="1"/>
    <col min="16134" max="16384" width="9.140625" style="3"/>
  </cols>
  <sheetData>
    <row r="1" spans="1:14" ht="15.75" customHeight="1">
      <c r="A1" s="675" t="s">
        <v>25</v>
      </c>
      <c r="B1" s="675"/>
      <c r="C1" s="675"/>
      <c r="D1" s="675"/>
      <c r="E1" s="675"/>
      <c r="F1" s="675"/>
      <c r="G1" s="675"/>
    </row>
    <row r="2" spans="1:14" ht="18.75" customHeight="1">
      <c r="A2" s="650" t="s">
        <v>660</v>
      </c>
      <c r="B2" s="650"/>
      <c r="C2" s="650"/>
      <c r="D2" s="650"/>
      <c r="E2" s="650"/>
      <c r="F2" s="650"/>
      <c r="G2" s="650"/>
    </row>
    <row r="3" spans="1:14" ht="18.75" customHeight="1">
      <c r="A3" s="671" t="s">
        <v>634</v>
      </c>
      <c r="B3" s="671"/>
      <c r="C3" s="671"/>
      <c r="D3" s="671"/>
      <c r="E3" s="671"/>
      <c r="F3" s="671"/>
      <c r="G3" s="671"/>
    </row>
    <row r="4" spans="1:14" ht="12.75">
      <c r="A4" s="85" t="s">
        <v>118</v>
      </c>
      <c r="B4" s="85" t="s">
        <v>11</v>
      </c>
      <c r="C4" s="223"/>
      <c r="D4" s="224"/>
      <c r="E4" s="224"/>
      <c r="F4" s="224"/>
    </row>
    <row r="5" spans="1:14" s="29" customFormat="1" ht="17.25" customHeight="1">
      <c r="A5" s="652" t="s">
        <v>40</v>
      </c>
      <c r="B5" s="652" t="s">
        <v>41</v>
      </c>
      <c r="C5" s="652" t="s">
        <v>42</v>
      </c>
      <c r="D5" s="652" t="s">
        <v>43</v>
      </c>
      <c r="E5" s="651" t="s">
        <v>635</v>
      </c>
      <c r="F5" s="651"/>
      <c r="G5" s="652" t="s">
        <v>7</v>
      </c>
      <c r="H5" s="41"/>
      <c r="I5" s="42"/>
      <c r="J5" s="42"/>
      <c r="K5" s="42"/>
      <c r="L5" s="42"/>
      <c r="M5" s="41"/>
      <c r="N5" s="53"/>
    </row>
    <row r="6" spans="1:14" s="29" customFormat="1" ht="17.25" customHeight="1">
      <c r="A6" s="653"/>
      <c r="B6" s="653"/>
      <c r="C6" s="653"/>
      <c r="D6" s="653"/>
      <c r="E6" s="437" t="s">
        <v>632</v>
      </c>
      <c r="F6" s="437" t="s">
        <v>633</v>
      </c>
      <c r="G6" s="653"/>
      <c r="H6" s="41"/>
      <c r="I6" s="42"/>
      <c r="J6" s="42"/>
      <c r="K6" s="42"/>
      <c r="L6" s="42"/>
      <c r="M6" s="41"/>
      <c r="N6" s="53"/>
    </row>
    <row r="7" spans="1:14" ht="15" customHeight="1">
      <c r="A7" s="243">
        <v>12</v>
      </c>
      <c r="B7" s="693" t="s">
        <v>452</v>
      </c>
      <c r="C7" s="694"/>
      <c r="D7" s="694"/>
      <c r="E7" s="694"/>
      <c r="F7" s="695"/>
      <c r="G7" s="78"/>
    </row>
    <row r="8" spans="1:14">
      <c r="A8" s="358">
        <v>12.1</v>
      </c>
      <c r="B8" s="438" t="s">
        <v>304</v>
      </c>
      <c r="C8" s="276"/>
      <c r="D8" s="280"/>
      <c r="E8" s="626"/>
      <c r="F8" s="627"/>
      <c r="G8" s="358"/>
    </row>
    <row r="9" spans="1:14" ht="33" customHeight="1">
      <c r="A9" s="277"/>
      <c r="B9" s="79" t="s">
        <v>350</v>
      </c>
      <c r="C9" s="226" t="s">
        <v>671</v>
      </c>
      <c r="D9" s="247">
        <v>77.88</v>
      </c>
      <c r="E9" s="555"/>
      <c r="F9" s="576"/>
      <c r="G9" s="606"/>
    </row>
    <row r="10" spans="1:14" ht="12.75">
      <c r="A10" s="278">
        <v>12.2</v>
      </c>
      <c r="B10" s="438" t="s">
        <v>313</v>
      </c>
      <c r="C10" s="78"/>
      <c r="D10" s="247"/>
      <c r="E10" s="555"/>
      <c r="F10" s="576"/>
      <c r="G10" s="606"/>
    </row>
    <row r="11" spans="1:14" s="14" customFormat="1" ht="33" customHeight="1">
      <c r="A11" s="277"/>
      <c r="B11" s="385" t="s">
        <v>606</v>
      </c>
      <c r="C11" s="226" t="s">
        <v>671</v>
      </c>
      <c r="D11" s="386">
        <v>103.32</v>
      </c>
      <c r="E11" s="553"/>
      <c r="F11" s="579"/>
      <c r="G11" s="625"/>
    </row>
    <row r="12" spans="1:14">
      <c r="A12" s="358">
        <v>12.3</v>
      </c>
      <c r="B12" s="438" t="s">
        <v>315</v>
      </c>
      <c r="C12" s="78"/>
      <c r="D12" s="251"/>
      <c r="E12" s="555"/>
      <c r="F12" s="576"/>
      <c r="G12" s="606"/>
    </row>
    <row r="13" spans="1:14" ht="33" customHeight="1">
      <c r="A13" s="277"/>
      <c r="B13" s="79" t="s">
        <v>335</v>
      </c>
      <c r="C13" s="226" t="s">
        <v>671</v>
      </c>
      <c r="D13" s="252">
        <v>49.230000000000004</v>
      </c>
      <c r="E13" s="555"/>
      <c r="F13" s="576"/>
      <c r="G13" s="606"/>
    </row>
    <row r="14" spans="1:14" ht="15.75">
      <c r="A14" s="358">
        <v>12.4</v>
      </c>
      <c r="B14" s="438" t="s">
        <v>316</v>
      </c>
      <c r="C14" s="303"/>
      <c r="D14" s="304"/>
      <c r="E14" s="554"/>
      <c r="F14" s="576"/>
      <c r="G14" s="606"/>
    </row>
    <row r="15" spans="1:14" ht="41.25" customHeight="1">
      <c r="A15" s="254" t="s">
        <v>358</v>
      </c>
      <c r="B15" s="229" t="s">
        <v>672</v>
      </c>
      <c r="C15" s="226" t="s">
        <v>671</v>
      </c>
      <c r="D15" s="252">
        <v>77.88</v>
      </c>
      <c r="E15" s="555"/>
      <c r="F15" s="576"/>
      <c r="G15" s="606"/>
    </row>
    <row r="16" spans="1:14" ht="55.5" customHeight="1">
      <c r="A16" s="254" t="s">
        <v>359</v>
      </c>
      <c r="B16" s="229" t="s">
        <v>715</v>
      </c>
      <c r="C16" s="226" t="s">
        <v>671</v>
      </c>
      <c r="D16" s="252">
        <v>49.230000000000004</v>
      </c>
      <c r="E16" s="555"/>
      <c r="F16" s="576"/>
      <c r="G16" s="606"/>
    </row>
    <row r="17" spans="1:7" ht="15.75">
      <c r="A17" s="358">
        <v>12.5</v>
      </c>
      <c r="B17" s="78" t="s">
        <v>331</v>
      </c>
      <c r="C17" s="303"/>
      <c r="D17" s="304"/>
      <c r="E17" s="554"/>
      <c r="F17" s="576"/>
      <c r="G17" s="606"/>
    </row>
    <row r="18" spans="1:7" ht="30" customHeight="1">
      <c r="A18" s="358" t="s">
        <v>358</v>
      </c>
      <c r="B18" s="79" t="s">
        <v>676</v>
      </c>
      <c r="C18" s="226" t="s">
        <v>671</v>
      </c>
      <c r="D18" s="247">
        <v>164.92000000000002</v>
      </c>
      <c r="E18" s="555"/>
      <c r="F18" s="576"/>
      <c r="G18" s="606"/>
    </row>
    <row r="19" spans="1:7" ht="30" customHeight="1">
      <c r="A19" s="358" t="s">
        <v>359</v>
      </c>
      <c r="B19" s="79" t="s">
        <v>677</v>
      </c>
      <c r="C19" s="74" t="s">
        <v>219</v>
      </c>
      <c r="D19" s="247">
        <v>33.799999999999997</v>
      </c>
      <c r="E19" s="555"/>
      <c r="F19" s="576"/>
      <c r="G19" s="606"/>
    </row>
    <row r="20" spans="1:7" ht="42" customHeight="1">
      <c r="A20" s="358" t="s">
        <v>360</v>
      </c>
      <c r="B20" s="279" t="s">
        <v>678</v>
      </c>
      <c r="C20" s="226" t="s">
        <v>671</v>
      </c>
      <c r="D20" s="247">
        <v>164.92000000000002</v>
      </c>
      <c r="E20" s="581"/>
      <c r="F20" s="580"/>
      <c r="G20" s="606"/>
    </row>
    <row r="21" spans="1:7" ht="24" customHeight="1">
      <c r="A21" s="440"/>
      <c r="B21" s="679" t="s">
        <v>385</v>
      </c>
      <c r="C21" s="680"/>
      <c r="D21" s="680"/>
      <c r="E21" s="680"/>
      <c r="F21" s="681"/>
      <c r="G21" s="578"/>
    </row>
    <row r="22" spans="1:7">
      <c r="A22" s="285"/>
      <c r="B22" s="256"/>
      <c r="C22" s="240"/>
      <c r="D22" s="286"/>
      <c r="E22" s="241"/>
      <c r="F22" s="241"/>
    </row>
    <row r="23" spans="1:7">
      <c r="A23" s="285"/>
      <c r="B23" s="256"/>
      <c r="C23" s="21"/>
      <c r="D23" s="287"/>
      <c r="E23" s="288"/>
      <c r="F23" s="241"/>
    </row>
    <row r="24" spans="1:7">
      <c r="A24" s="285"/>
      <c r="B24" s="257"/>
      <c r="C24" s="21"/>
      <c r="D24" s="286"/>
      <c r="E24" s="241"/>
      <c r="F24" s="241"/>
    </row>
    <row r="25" spans="1:7">
      <c r="A25" s="285"/>
      <c r="B25" s="257"/>
      <c r="C25" s="21"/>
      <c r="D25" s="286"/>
      <c r="E25" s="288"/>
      <c r="F25" s="241"/>
    </row>
    <row r="26" spans="1:7">
      <c r="A26" s="285"/>
      <c r="B26" s="257"/>
      <c r="C26" s="21"/>
      <c r="D26" s="286"/>
      <c r="E26" s="241"/>
      <c r="F26" s="241"/>
    </row>
    <row r="27" spans="1:7" ht="12.75">
      <c r="A27" s="285"/>
      <c r="B27" s="256"/>
      <c r="C27" s="21"/>
      <c r="D27" s="289"/>
      <c r="E27" s="290"/>
      <c r="F27" s="291"/>
    </row>
    <row r="28" spans="1:7">
      <c r="A28" s="285"/>
      <c r="B28" s="256"/>
      <c r="C28" s="21"/>
      <c r="D28" s="286"/>
      <c r="E28" s="241"/>
      <c r="F28" s="241"/>
    </row>
    <row r="29" spans="1:7" ht="12.75">
      <c r="A29" s="285"/>
      <c r="B29" s="265"/>
      <c r="C29" s="292"/>
      <c r="D29" s="293"/>
      <c r="E29" s="291"/>
      <c r="F29" s="291"/>
    </row>
    <row r="30" spans="1:7" ht="12.75">
      <c r="A30" s="285"/>
      <c r="B30" s="265"/>
      <c r="C30" s="292"/>
      <c r="D30" s="293"/>
      <c r="E30" s="291"/>
      <c r="F30" s="291"/>
    </row>
    <row r="31" spans="1:7">
      <c r="A31" s="285"/>
      <c r="B31" s="256"/>
      <c r="C31" s="21"/>
      <c r="D31" s="275"/>
      <c r="E31" s="241"/>
      <c r="F31" s="241"/>
    </row>
    <row r="32" spans="1:7">
      <c r="A32" s="285"/>
      <c r="B32" s="256"/>
      <c r="C32" s="21"/>
      <c r="D32" s="275"/>
      <c r="E32" s="241"/>
      <c r="F32" s="241"/>
    </row>
    <row r="33" spans="1:6">
      <c r="A33" s="285"/>
      <c r="B33" s="256"/>
      <c r="C33" s="21"/>
      <c r="D33" s="275"/>
      <c r="E33" s="241"/>
      <c r="F33" s="241"/>
    </row>
    <row r="34" spans="1:6">
      <c r="A34" s="285"/>
      <c r="B34" s="256"/>
      <c r="C34" s="21"/>
      <c r="D34" s="275"/>
      <c r="E34" s="241"/>
      <c r="F34" s="241"/>
    </row>
    <row r="35" spans="1:6">
      <c r="A35" s="285"/>
      <c r="B35" s="256"/>
      <c r="C35" s="21"/>
      <c r="D35" s="275"/>
      <c r="E35" s="241"/>
      <c r="F35" s="241"/>
    </row>
    <row r="36" spans="1:6">
      <c r="A36" s="285"/>
      <c r="B36" s="256"/>
      <c r="C36" s="21"/>
      <c r="D36" s="275"/>
      <c r="E36" s="241"/>
      <c r="F36" s="241"/>
    </row>
    <row r="37" spans="1:6">
      <c r="A37" s="285"/>
      <c r="B37" s="256"/>
      <c r="C37" s="21"/>
      <c r="D37" s="275"/>
      <c r="E37" s="241"/>
      <c r="F37" s="241"/>
    </row>
    <row r="38" spans="1:6">
      <c r="A38" s="285"/>
      <c r="B38" s="256"/>
      <c r="C38" s="21"/>
      <c r="D38" s="275"/>
      <c r="E38" s="241"/>
      <c r="F38" s="241"/>
    </row>
    <row r="39" spans="1:6">
      <c r="A39" s="285"/>
      <c r="B39" s="256"/>
      <c r="C39" s="21"/>
      <c r="D39" s="275"/>
      <c r="E39" s="241"/>
      <c r="F39" s="241"/>
    </row>
    <row r="40" spans="1:6">
      <c r="A40" s="285"/>
      <c r="B40" s="256"/>
      <c r="C40" s="21"/>
      <c r="D40" s="275"/>
      <c r="E40" s="241"/>
      <c r="F40" s="241"/>
    </row>
    <row r="41" spans="1:6">
      <c r="A41" s="285"/>
      <c r="B41" s="256"/>
      <c r="C41" s="21"/>
      <c r="D41" s="275"/>
      <c r="E41" s="241"/>
      <c r="F41" s="241"/>
    </row>
    <row r="42" spans="1:6">
      <c r="A42" s="285"/>
      <c r="B42" s="256"/>
      <c r="C42" s="21"/>
      <c r="D42" s="275"/>
      <c r="E42" s="241"/>
      <c r="F42" s="241"/>
    </row>
    <row r="43" spans="1:6">
      <c r="A43" s="285"/>
      <c r="B43" s="256"/>
      <c r="C43" s="21"/>
      <c r="D43" s="275"/>
      <c r="E43" s="241"/>
      <c r="F43" s="241"/>
    </row>
    <row r="44" spans="1:6">
      <c r="A44" s="285"/>
      <c r="B44" s="256"/>
      <c r="C44" s="21"/>
      <c r="D44" s="275"/>
      <c r="E44" s="241"/>
      <c r="F44" s="241"/>
    </row>
    <row r="45" spans="1:6">
      <c r="A45" s="285"/>
      <c r="B45" s="256"/>
      <c r="C45" s="21"/>
      <c r="D45" s="275"/>
      <c r="E45" s="241"/>
      <c r="F45" s="241"/>
    </row>
    <row r="46" spans="1:6">
      <c r="A46" s="285"/>
      <c r="B46" s="256"/>
      <c r="C46" s="21"/>
      <c r="D46" s="275"/>
      <c r="E46" s="241"/>
      <c r="F46" s="241"/>
    </row>
    <row r="47" spans="1:6">
      <c r="A47" s="285"/>
      <c r="B47" s="256"/>
      <c r="C47" s="21"/>
      <c r="D47" s="275"/>
      <c r="E47" s="241"/>
      <c r="F47" s="241"/>
    </row>
    <row r="48" spans="1:6">
      <c r="A48" s="285"/>
      <c r="B48" s="256"/>
      <c r="C48" s="21"/>
      <c r="D48" s="275"/>
      <c r="E48" s="241"/>
      <c r="F48" s="241"/>
    </row>
    <row r="49" spans="1:6">
      <c r="A49" s="285"/>
      <c r="B49" s="256"/>
      <c r="C49" s="21"/>
      <c r="D49" s="275"/>
      <c r="E49" s="241"/>
      <c r="F49" s="241"/>
    </row>
    <row r="50" spans="1:6">
      <c r="A50" s="285"/>
      <c r="B50" s="256"/>
      <c r="C50" s="21"/>
      <c r="D50" s="275"/>
      <c r="E50" s="241"/>
      <c r="F50" s="241"/>
    </row>
    <row r="51" spans="1:6">
      <c r="A51" s="285"/>
      <c r="B51" s="256"/>
      <c r="C51" s="21"/>
      <c r="D51" s="275"/>
      <c r="E51" s="241"/>
      <c r="F51" s="241"/>
    </row>
    <row r="52" spans="1:6">
      <c r="D52" s="272"/>
    </row>
    <row r="53" spans="1:6">
      <c r="D53" s="272"/>
    </row>
    <row r="54" spans="1:6">
      <c r="D54" s="272"/>
    </row>
    <row r="55" spans="1:6">
      <c r="D55" s="272"/>
    </row>
    <row r="56" spans="1:6">
      <c r="D56" s="272"/>
    </row>
    <row r="57" spans="1:6" s="273" customFormat="1">
      <c r="A57" s="271"/>
      <c r="B57" s="29"/>
      <c r="C57" s="3"/>
      <c r="D57" s="272"/>
    </row>
    <row r="58" spans="1:6" s="273" customFormat="1">
      <c r="A58" s="271"/>
      <c r="B58" s="29"/>
      <c r="C58" s="3"/>
      <c r="D58" s="272"/>
    </row>
    <row r="59" spans="1:6" s="273" customFormat="1">
      <c r="A59" s="271"/>
      <c r="B59" s="29"/>
      <c r="C59" s="3"/>
      <c r="D59" s="272"/>
    </row>
    <row r="60" spans="1:6" s="273" customFormat="1">
      <c r="A60" s="271"/>
      <c r="B60" s="29"/>
      <c r="C60" s="3"/>
      <c r="D60" s="272"/>
    </row>
    <row r="61" spans="1:6" s="273" customFormat="1">
      <c r="A61" s="271"/>
      <c r="B61" s="29"/>
      <c r="C61" s="3"/>
      <c r="D61" s="272"/>
    </row>
    <row r="62" spans="1:6" s="273" customFormat="1">
      <c r="A62" s="271"/>
      <c r="B62" s="29"/>
      <c r="C62" s="3"/>
      <c r="D62" s="272"/>
    </row>
    <row r="63" spans="1:6" s="273" customFormat="1">
      <c r="A63" s="271"/>
      <c r="B63" s="29"/>
      <c r="C63" s="3"/>
      <c r="D63" s="272"/>
    </row>
    <row r="64" spans="1:6" s="273" customFormat="1">
      <c r="A64" s="271"/>
      <c r="B64" s="29"/>
      <c r="C64" s="3"/>
      <c r="D64" s="272"/>
    </row>
    <row r="65" spans="1:4" s="273" customFormat="1">
      <c r="A65" s="271"/>
      <c r="B65" s="29"/>
      <c r="C65" s="3"/>
      <c r="D65" s="272"/>
    </row>
    <row r="66" spans="1:4" s="273" customFormat="1">
      <c r="A66" s="271"/>
      <c r="B66" s="29"/>
      <c r="C66" s="3"/>
      <c r="D66" s="272"/>
    </row>
    <row r="67" spans="1:4" s="273" customFormat="1">
      <c r="A67" s="271"/>
      <c r="B67" s="29"/>
      <c r="C67" s="3"/>
      <c r="D67" s="272"/>
    </row>
    <row r="68" spans="1:4" s="273" customFormat="1">
      <c r="A68" s="271"/>
      <c r="B68" s="29"/>
      <c r="C68" s="3"/>
      <c r="D68" s="272"/>
    </row>
    <row r="69" spans="1:4" s="273" customFormat="1">
      <c r="A69" s="271"/>
      <c r="B69" s="29"/>
      <c r="C69" s="3"/>
      <c r="D69" s="272"/>
    </row>
    <row r="70" spans="1:4" s="273" customFormat="1">
      <c r="A70" s="271"/>
      <c r="B70" s="29"/>
      <c r="C70" s="3"/>
      <c r="D70" s="272"/>
    </row>
    <row r="71" spans="1:4" s="273" customFormat="1">
      <c r="A71" s="271"/>
      <c r="B71" s="29"/>
      <c r="C71" s="3"/>
      <c r="D71" s="272"/>
    </row>
    <row r="72" spans="1:4" s="273" customFormat="1">
      <c r="A72" s="271"/>
      <c r="B72" s="29"/>
      <c r="C72" s="3"/>
      <c r="D72" s="272"/>
    </row>
    <row r="73" spans="1:4" s="273" customFormat="1">
      <c r="A73" s="271"/>
      <c r="B73" s="29"/>
      <c r="C73" s="3"/>
      <c r="D73" s="272"/>
    </row>
    <row r="74" spans="1:4" s="273" customFormat="1">
      <c r="A74" s="271"/>
      <c r="B74" s="29"/>
      <c r="C74" s="3"/>
      <c r="D74" s="272"/>
    </row>
    <row r="75" spans="1:4" s="273" customFormat="1">
      <c r="A75" s="271"/>
      <c r="B75" s="29"/>
      <c r="C75" s="3"/>
      <c r="D75" s="272"/>
    </row>
    <row r="76" spans="1:4" s="273" customFormat="1">
      <c r="A76" s="271"/>
      <c r="B76" s="29"/>
      <c r="C76" s="3"/>
      <c r="D76" s="272"/>
    </row>
    <row r="77" spans="1:4" s="273" customFormat="1">
      <c r="A77" s="271"/>
      <c r="B77" s="29"/>
      <c r="C77" s="3"/>
      <c r="D77" s="272"/>
    </row>
    <row r="78" spans="1:4" s="273" customFormat="1">
      <c r="A78" s="271"/>
      <c r="B78" s="29"/>
      <c r="C78" s="3"/>
      <c r="D78" s="272"/>
    </row>
    <row r="79" spans="1:4" s="273" customFormat="1">
      <c r="A79" s="271"/>
      <c r="B79" s="29"/>
      <c r="C79" s="3"/>
      <c r="D79" s="272"/>
    </row>
    <row r="80" spans="1:4" s="273" customFormat="1">
      <c r="A80" s="271"/>
      <c r="B80" s="29"/>
      <c r="C80" s="3"/>
      <c r="D80" s="272"/>
    </row>
    <row r="81" spans="1:4" s="273" customFormat="1">
      <c r="A81" s="271"/>
      <c r="B81" s="29"/>
      <c r="C81" s="3"/>
      <c r="D81" s="272"/>
    </row>
    <row r="82" spans="1:4" s="273" customFormat="1">
      <c r="A82" s="271"/>
      <c r="B82" s="29"/>
      <c r="C82" s="3"/>
      <c r="D82" s="272"/>
    </row>
    <row r="83" spans="1:4" s="273" customFormat="1">
      <c r="A83" s="271"/>
      <c r="B83" s="29"/>
      <c r="C83" s="3"/>
      <c r="D83" s="272"/>
    </row>
    <row r="84" spans="1:4" s="273" customFormat="1">
      <c r="A84" s="271"/>
      <c r="B84" s="29"/>
      <c r="C84" s="3"/>
      <c r="D84" s="272"/>
    </row>
    <row r="85" spans="1:4" s="273" customFormat="1">
      <c r="A85" s="271"/>
      <c r="B85" s="29"/>
      <c r="C85" s="3"/>
      <c r="D85" s="272"/>
    </row>
    <row r="86" spans="1:4" s="273" customFormat="1">
      <c r="A86" s="271"/>
      <c r="B86" s="29"/>
      <c r="C86" s="3"/>
      <c r="D86" s="272"/>
    </row>
    <row r="87" spans="1:4" s="273" customFormat="1">
      <c r="A87" s="271"/>
      <c r="B87" s="29"/>
      <c r="C87" s="3"/>
      <c r="D87" s="272"/>
    </row>
    <row r="88" spans="1:4" s="273" customFormat="1">
      <c r="A88" s="271"/>
      <c r="B88" s="29"/>
      <c r="C88" s="3"/>
      <c r="D88" s="272"/>
    </row>
    <row r="89" spans="1:4" s="273" customFormat="1">
      <c r="A89" s="271"/>
      <c r="B89" s="29"/>
      <c r="C89" s="3"/>
      <c r="D89" s="272"/>
    </row>
    <row r="90" spans="1:4" s="273" customFormat="1">
      <c r="A90" s="271"/>
      <c r="B90" s="29"/>
      <c r="C90" s="3"/>
      <c r="D90" s="272"/>
    </row>
    <row r="91" spans="1:4" s="273" customFormat="1">
      <c r="A91" s="271"/>
      <c r="B91" s="29"/>
      <c r="C91" s="3"/>
      <c r="D91" s="272"/>
    </row>
    <row r="92" spans="1:4" s="273" customFormat="1">
      <c r="A92" s="271"/>
      <c r="B92" s="29"/>
      <c r="C92" s="3"/>
      <c r="D92" s="272"/>
    </row>
    <row r="93" spans="1:4" s="273" customFormat="1">
      <c r="A93" s="271"/>
      <c r="B93" s="29"/>
      <c r="C93" s="3"/>
      <c r="D93" s="272"/>
    </row>
    <row r="94" spans="1:4" s="273" customFormat="1">
      <c r="A94" s="271"/>
      <c r="B94" s="29"/>
      <c r="C94" s="3"/>
      <c r="D94" s="272"/>
    </row>
    <row r="95" spans="1:4" s="273" customFormat="1">
      <c r="A95" s="271"/>
      <c r="B95" s="29"/>
      <c r="C95" s="3"/>
      <c r="D95" s="272"/>
    </row>
    <row r="96" spans="1:4" s="273" customFormat="1">
      <c r="A96" s="271"/>
      <c r="B96" s="29"/>
      <c r="C96" s="3"/>
      <c r="D96" s="272"/>
    </row>
    <row r="97" spans="1:4" s="273" customFormat="1">
      <c r="A97" s="271"/>
      <c r="B97" s="29"/>
      <c r="C97" s="3"/>
      <c r="D97" s="272"/>
    </row>
    <row r="98" spans="1:4" s="273" customFormat="1">
      <c r="A98" s="271"/>
      <c r="B98" s="29"/>
      <c r="C98" s="3"/>
      <c r="D98" s="272"/>
    </row>
    <row r="99" spans="1:4" s="273" customFormat="1">
      <c r="A99" s="271"/>
      <c r="B99" s="29"/>
      <c r="C99" s="3"/>
      <c r="D99" s="272"/>
    </row>
    <row r="100" spans="1:4" s="273" customFormat="1">
      <c r="A100" s="271"/>
      <c r="B100" s="29"/>
      <c r="C100" s="3"/>
      <c r="D100" s="272"/>
    </row>
    <row r="101" spans="1:4" s="273" customFormat="1">
      <c r="A101" s="271"/>
      <c r="B101" s="29"/>
      <c r="C101" s="3"/>
      <c r="D101" s="272"/>
    </row>
    <row r="102" spans="1:4" s="273" customFormat="1">
      <c r="A102" s="271"/>
      <c r="B102" s="29"/>
      <c r="C102" s="3"/>
      <c r="D102" s="272"/>
    </row>
    <row r="103" spans="1:4" s="273" customFormat="1">
      <c r="A103" s="271"/>
      <c r="B103" s="29"/>
      <c r="C103" s="3"/>
      <c r="D103" s="272"/>
    </row>
    <row r="104" spans="1:4" s="273" customFormat="1">
      <c r="A104" s="271"/>
      <c r="B104" s="29"/>
      <c r="C104" s="3"/>
      <c r="D104" s="272"/>
    </row>
    <row r="105" spans="1:4" s="273" customFormat="1">
      <c r="A105" s="271"/>
      <c r="B105" s="29"/>
      <c r="C105" s="3"/>
      <c r="D105" s="272"/>
    </row>
    <row r="106" spans="1:4" s="273" customFormat="1">
      <c r="A106" s="271"/>
      <c r="B106" s="29"/>
      <c r="C106" s="3"/>
      <c r="D106" s="272"/>
    </row>
    <row r="107" spans="1:4" s="273" customFormat="1">
      <c r="A107" s="271"/>
      <c r="B107" s="29"/>
      <c r="C107" s="3"/>
      <c r="D107" s="272"/>
    </row>
    <row r="108" spans="1:4" s="273" customFormat="1">
      <c r="A108" s="271"/>
      <c r="B108" s="29"/>
      <c r="C108" s="3"/>
      <c r="D108" s="272"/>
    </row>
    <row r="109" spans="1:4" s="273" customFormat="1">
      <c r="A109" s="271"/>
      <c r="B109" s="29"/>
      <c r="C109" s="3"/>
      <c r="D109" s="272"/>
    </row>
    <row r="110" spans="1:4" s="273" customFormat="1">
      <c r="A110" s="271"/>
      <c r="B110" s="29"/>
      <c r="C110" s="3"/>
      <c r="D110" s="272"/>
    </row>
    <row r="111" spans="1:4" s="273" customFormat="1">
      <c r="A111" s="271"/>
      <c r="B111" s="29"/>
      <c r="C111" s="3"/>
      <c r="D111" s="272"/>
    </row>
    <row r="112" spans="1:4" s="273" customFormat="1">
      <c r="A112" s="271"/>
      <c r="B112" s="29"/>
      <c r="C112" s="3"/>
      <c r="D112" s="272"/>
    </row>
    <row r="113" spans="1:4" s="273" customFormat="1">
      <c r="A113" s="271"/>
      <c r="B113" s="29"/>
      <c r="C113" s="3"/>
      <c r="D113" s="272"/>
    </row>
    <row r="114" spans="1:4" s="273" customFormat="1">
      <c r="A114" s="271"/>
      <c r="B114" s="29"/>
      <c r="C114" s="3"/>
      <c r="D114" s="272"/>
    </row>
    <row r="115" spans="1:4" s="273" customFormat="1">
      <c r="A115" s="271"/>
      <c r="B115" s="29"/>
      <c r="C115" s="3"/>
      <c r="D115" s="272"/>
    </row>
    <row r="116" spans="1:4" s="273" customFormat="1">
      <c r="A116" s="271"/>
      <c r="B116" s="29"/>
      <c r="C116" s="3"/>
      <c r="D116" s="272"/>
    </row>
    <row r="117" spans="1:4" s="273" customFormat="1">
      <c r="A117" s="271"/>
      <c r="B117" s="29"/>
      <c r="C117" s="3"/>
      <c r="D117" s="272"/>
    </row>
    <row r="118" spans="1:4" s="273" customFormat="1">
      <c r="A118" s="271"/>
      <c r="B118" s="29"/>
      <c r="C118" s="3"/>
      <c r="D118" s="272"/>
    </row>
    <row r="119" spans="1:4" s="273" customFormat="1">
      <c r="A119" s="271"/>
      <c r="B119" s="29"/>
      <c r="C119" s="3"/>
      <c r="D119" s="272"/>
    </row>
    <row r="120" spans="1:4" s="273" customFormat="1">
      <c r="A120" s="271"/>
      <c r="B120" s="29"/>
      <c r="C120" s="3"/>
      <c r="D120" s="272"/>
    </row>
    <row r="121" spans="1:4" s="273" customFormat="1">
      <c r="A121" s="271"/>
      <c r="B121" s="29"/>
      <c r="C121" s="3"/>
      <c r="D121" s="272"/>
    </row>
    <row r="122" spans="1:4" s="273" customFormat="1">
      <c r="A122" s="271"/>
      <c r="B122" s="29"/>
      <c r="C122" s="3"/>
      <c r="D122" s="272"/>
    </row>
    <row r="123" spans="1:4" s="273" customFormat="1">
      <c r="A123" s="271"/>
      <c r="B123" s="29"/>
      <c r="C123" s="3"/>
      <c r="D123" s="272"/>
    </row>
  </sheetData>
  <sheetProtection algorithmName="SHA-512" hashValue="GV3i1/n8+cy3s34w000U/JW3X+vicOO2PL2CqbmBl72oLkZafV4IolQdIzWDZslTo/WFfYwZKXvd/JtTcRyZkQ==" saltValue="qxWv8RhY5RYNCTNnIZi2ow==" spinCount="100000" sheet="1" objects="1" scenarios="1"/>
  <mergeCells count="11">
    <mergeCell ref="G5:G6"/>
    <mergeCell ref="B21:F21"/>
    <mergeCell ref="A1:G1"/>
    <mergeCell ref="A2:G2"/>
    <mergeCell ref="A3:G3"/>
    <mergeCell ref="B7:F7"/>
    <mergeCell ref="A5:A6"/>
    <mergeCell ref="B5:B6"/>
    <mergeCell ref="C5:C6"/>
    <mergeCell ref="D5:D6"/>
    <mergeCell ref="E5:F5"/>
  </mergeCells>
  <pageMargins left="0.2" right="0.2" top="0.75" bottom="0.75" header="0.3" footer="0.3"/>
  <pageSetup paperSize="9" scale="94" fitToHeight="0"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6"/>
  <sheetViews>
    <sheetView view="pageBreakPreview" zoomScaleNormal="100" zoomScaleSheetLayoutView="100" workbookViewId="0">
      <selection activeCell="B6" sqref="B6"/>
    </sheetView>
  </sheetViews>
  <sheetFormatPr defaultRowHeight="15"/>
  <cols>
    <col min="1" max="1" width="13.28515625" style="208" customWidth="1"/>
    <col min="2" max="2" width="81.42578125" style="208" customWidth="1"/>
    <col min="3" max="3" width="31.140625" style="208" customWidth="1"/>
    <col min="4" max="4" width="9.140625" style="208"/>
    <col min="5" max="5" width="15" style="208" customWidth="1"/>
    <col min="6" max="6" width="13.140625" style="208" customWidth="1"/>
    <col min="7" max="16384" width="9.140625" style="208"/>
  </cols>
  <sheetData>
    <row r="1" spans="1:6">
      <c r="A1" s="675" t="s">
        <v>25</v>
      </c>
      <c r="B1" s="675"/>
      <c r="C1" s="675"/>
      <c r="D1" s="196"/>
      <c r="E1" s="196"/>
      <c r="F1" s="196"/>
    </row>
    <row r="2" spans="1:6">
      <c r="A2" s="650" t="s">
        <v>659</v>
      </c>
      <c r="B2" s="650"/>
      <c r="C2" s="650"/>
      <c r="D2" s="196"/>
      <c r="E2" s="196"/>
      <c r="F2" s="196"/>
    </row>
    <row r="3" spans="1:6">
      <c r="A3" s="663"/>
      <c r="B3" s="663"/>
      <c r="C3" s="663"/>
      <c r="D3" s="203"/>
      <c r="E3" s="203"/>
      <c r="F3" s="204"/>
    </row>
    <row r="4" spans="1:6" ht="29.25" customHeight="1">
      <c r="A4" s="666" t="s">
        <v>363</v>
      </c>
      <c r="B4" s="666"/>
      <c r="C4" s="666"/>
      <c r="D4" s="196"/>
      <c r="E4" s="196"/>
      <c r="F4" s="196"/>
    </row>
    <row r="5" spans="1:6" ht="31.5" customHeight="1">
      <c r="A5" s="210" t="s">
        <v>40</v>
      </c>
      <c r="B5" s="210" t="s">
        <v>41</v>
      </c>
      <c r="C5" s="211" t="s">
        <v>7</v>
      </c>
      <c r="D5" s="212"/>
      <c r="E5" s="212"/>
      <c r="F5" s="209"/>
    </row>
    <row r="6" spans="1:6" s="217" customFormat="1" ht="35.25" customHeight="1">
      <c r="A6" s="213">
        <v>1</v>
      </c>
      <c r="B6" s="214" t="s">
        <v>119</v>
      </c>
      <c r="C6" s="520"/>
      <c r="D6" s="205"/>
      <c r="E6" s="206"/>
      <c r="F6" s="206"/>
    </row>
    <row r="7" spans="1:6" s="217" customFormat="1" ht="35.25" customHeight="1">
      <c r="A7" s="218">
        <v>2</v>
      </c>
      <c r="B7" s="215" t="s">
        <v>127</v>
      </c>
      <c r="C7" s="521"/>
    </row>
    <row r="8" spans="1:6" s="217" customFormat="1" ht="35.25" customHeight="1">
      <c r="A8" s="213">
        <v>3</v>
      </c>
      <c r="B8" s="297" t="s">
        <v>161</v>
      </c>
      <c r="C8" s="521"/>
    </row>
    <row r="9" spans="1:6" s="217" customFormat="1" ht="35.25" customHeight="1">
      <c r="A9" s="218">
        <v>4</v>
      </c>
      <c r="B9" s="298" t="s">
        <v>164</v>
      </c>
      <c r="C9" s="521"/>
    </row>
    <row r="10" spans="1:6" s="217" customFormat="1" ht="35.25" customHeight="1">
      <c r="A10" s="213">
        <v>5</v>
      </c>
      <c r="B10" s="298" t="s">
        <v>132</v>
      </c>
      <c r="C10" s="521"/>
    </row>
    <row r="11" spans="1:6" s="217" customFormat="1" ht="35.25" customHeight="1">
      <c r="A11" s="218">
        <v>6</v>
      </c>
      <c r="B11" s="306" t="s">
        <v>139</v>
      </c>
      <c r="C11" s="521"/>
    </row>
    <row r="12" spans="1:6" s="217" customFormat="1" ht="35.25" customHeight="1">
      <c r="A12" s="213">
        <v>7</v>
      </c>
      <c r="B12" s="297" t="s">
        <v>445</v>
      </c>
      <c r="C12" s="521"/>
    </row>
    <row r="13" spans="1:6" s="217" customFormat="1" ht="35.25" customHeight="1">
      <c r="A13" s="218">
        <v>8</v>
      </c>
      <c r="B13" s="217" t="s">
        <v>450</v>
      </c>
      <c r="C13" s="521"/>
    </row>
    <row r="14" spans="1:6" s="217" customFormat="1" ht="35.25" customHeight="1">
      <c r="A14" s="213">
        <v>9</v>
      </c>
      <c r="B14" s="299" t="s">
        <v>444</v>
      </c>
      <c r="C14" s="521"/>
    </row>
    <row r="15" spans="1:6" s="321" customFormat="1" ht="19.5" customHeight="1">
      <c r="A15" s="322"/>
      <c r="B15" s="323"/>
      <c r="C15" s="562"/>
    </row>
    <row r="16" spans="1:6" s="216" customFormat="1" ht="35.25" customHeight="1">
      <c r="A16" s="664" t="s">
        <v>433</v>
      </c>
      <c r="B16" s="665"/>
      <c r="C16" s="523"/>
    </row>
  </sheetData>
  <sheetProtection algorithmName="SHA-512" hashValue="3INjQoLXC2CBKrFIieqVwdOwjB70eSIlZlHkL2HDThwt40S7sJXQ2ktdyRVH5v5we17VfoDqOZwbtIHWQ38Xfg==" saltValue="w9+B1OXMz/7v6KlsXn86tA==" spinCount="100000" sheet="1" objects="1" scenarios="1"/>
  <mergeCells count="5">
    <mergeCell ref="A1:C1"/>
    <mergeCell ref="A2:C2"/>
    <mergeCell ref="A4:C4"/>
    <mergeCell ref="A16:B16"/>
    <mergeCell ref="A3:C3"/>
  </mergeCells>
  <printOptions horizontalCentered="1"/>
  <pageMargins left="0.7" right="0.7" top="1" bottom="0.75" header="0.3" footer="0.3"/>
  <pageSetup paperSize="9" fitToHeight="0" orientation="landscape" horizontalDpi="300" verticalDpi="300"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91"/>
  <sheetViews>
    <sheetView view="pageBreakPreview" topLeftCell="A70" zoomScaleNormal="100" zoomScaleSheetLayoutView="100" workbookViewId="0">
      <selection activeCell="G84" sqref="G84"/>
    </sheetView>
  </sheetViews>
  <sheetFormatPr defaultRowHeight="24.95" customHeight="1"/>
  <cols>
    <col min="1" max="1" width="5.85546875" style="164" customWidth="1"/>
    <col min="2" max="2" width="46.140625" style="131" customWidth="1"/>
    <col min="3" max="3" width="5.42578125" style="131" customWidth="1"/>
    <col min="4" max="4" width="9.28515625" style="165" bestFit="1" customWidth="1"/>
    <col min="5" max="5" width="14.42578125" style="165" customWidth="1"/>
    <col min="6" max="6" width="45.140625" style="165" customWidth="1"/>
    <col min="7" max="7" width="17.28515625" style="131" customWidth="1"/>
    <col min="8" max="8" width="9.140625" style="131"/>
    <col min="9" max="9" width="10.28515625" style="131" bestFit="1" customWidth="1"/>
    <col min="10" max="246" width="9.140625" style="131"/>
    <col min="247" max="247" width="7.42578125" style="131" bestFit="1" customWidth="1"/>
    <col min="248" max="248" width="41" style="131" customWidth="1"/>
    <col min="249" max="251" width="0" style="131" hidden="1" customWidth="1"/>
    <col min="252" max="252" width="9.140625" style="131"/>
    <col min="253" max="253" width="10.140625" style="131" bestFit="1" customWidth="1"/>
    <col min="254" max="254" width="11.7109375" style="131" customWidth="1"/>
    <col min="255" max="255" width="15" style="131" customWidth="1"/>
    <col min="256" max="256" width="10.140625" style="131" bestFit="1" customWidth="1"/>
    <col min="257" max="258" width="9.140625" style="131"/>
    <col min="259" max="259" width="12.42578125" style="131" customWidth="1"/>
    <col min="260" max="260" width="9.140625" style="131"/>
    <col min="261" max="261" width="10.5703125" style="131" customWidth="1"/>
    <col min="262" max="262" width="13.85546875" style="131" customWidth="1"/>
    <col min="263" max="502" width="9.140625" style="131"/>
    <col min="503" max="503" width="7.42578125" style="131" bestFit="1" customWidth="1"/>
    <col min="504" max="504" width="41" style="131" customWidth="1"/>
    <col min="505" max="507" width="0" style="131" hidden="1" customWidth="1"/>
    <col min="508" max="508" width="9.140625" style="131"/>
    <col min="509" max="509" width="10.140625" style="131" bestFit="1" customWidth="1"/>
    <col min="510" max="510" width="11.7109375" style="131" customWidth="1"/>
    <col min="511" max="511" width="15" style="131" customWidth="1"/>
    <col min="512" max="512" width="10.140625" style="131" bestFit="1" customWidth="1"/>
    <col min="513" max="514" width="9.140625" style="131"/>
    <col min="515" max="515" width="12.42578125" style="131" customWidth="1"/>
    <col min="516" max="516" width="9.140625" style="131"/>
    <col min="517" max="517" width="10.5703125" style="131" customWidth="1"/>
    <col min="518" max="518" width="13.85546875" style="131" customWidth="1"/>
    <col min="519" max="758" width="9.140625" style="131"/>
    <col min="759" max="759" width="7.42578125" style="131" bestFit="1" customWidth="1"/>
    <col min="760" max="760" width="41" style="131" customWidth="1"/>
    <col min="761" max="763" width="0" style="131" hidden="1" customWidth="1"/>
    <col min="764" max="764" width="9.140625" style="131"/>
    <col min="765" max="765" width="10.140625" style="131" bestFit="1" customWidth="1"/>
    <col min="766" max="766" width="11.7109375" style="131" customWidth="1"/>
    <col min="767" max="767" width="15" style="131" customWidth="1"/>
    <col min="768" max="768" width="10.140625" style="131" bestFit="1" customWidth="1"/>
    <col min="769" max="770" width="9.140625" style="131"/>
    <col min="771" max="771" width="12.42578125" style="131" customWidth="1"/>
    <col min="772" max="772" width="9.140625" style="131"/>
    <col min="773" max="773" width="10.5703125" style="131" customWidth="1"/>
    <col min="774" max="774" width="13.85546875" style="131" customWidth="1"/>
    <col min="775" max="1014" width="9.140625" style="131"/>
    <col min="1015" max="1015" width="7.42578125" style="131" bestFit="1" customWidth="1"/>
    <col min="1016" max="1016" width="41" style="131" customWidth="1"/>
    <col min="1017" max="1019" width="0" style="131" hidden="1" customWidth="1"/>
    <col min="1020" max="1020" width="9.140625" style="131"/>
    <col min="1021" max="1021" width="10.140625" style="131" bestFit="1" customWidth="1"/>
    <col min="1022" max="1022" width="11.7109375" style="131" customWidth="1"/>
    <col min="1023" max="1023" width="15" style="131" customWidth="1"/>
    <col min="1024" max="1024" width="10.140625" style="131" bestFit="1" customWidth="1"/>
    <col min="1025" max="1026" width="9.140625" style="131"/>
    <col min="1027" max="1027" width="12.42578125" style="131" customWidth="1"/>
    <col min="1028" max="1028" width="9.140625" style="131"/>
    <col min="1029" max="1029" width="10.5703125" style="131" customWidth="1"/>
    <col min="1030" max="1030" width="13.85546875" style="131" customWidth="1"/>
    <col min="1031" max="1270" width="9.140625" style="131"/>
    <col min="1271" max="1271" width="7.42578125" style="131" bestFit="1" customWidth="1"/>
    <col min="1272" max="1272" width="41" style="131" customWidth="1"/>
    <col min="1273" max="1275" width="0" style="131" hidden="1" customWidth="1"/>
    <col min="1276" max="1276" width="9.140625" style="131"/>
    <col min="1277" max="1277" width="10.140625" style="131" bestFit="1" customWidth="1"/>
    <col min="1278" max="1278" width="11.7109375" style="131" customWidth="1"/>
    <col min="1279" max="1279" width="15" style="131" customWidth="1"/>
    <col min="1280" max="1280" width="10.140625" style="131" bestFit="1" customWidth="1"/>
    <col min="1281" max="1282" width="9.140625" style="131"/>
    <col min="1283" max="1283" width="12.42578125" style="131" customWidth="1"/>
    <col min="1284" max="1284" width="9.140625" style="131"/>
    <col min="1285" max="1285" width="10.5703125" style="131" customWidth="1"/>
    <col min="1286" max="1286" width="13.85546875" style="131" customWidth="1"/>
    <col min="1287" max="1526" width="9.140625" style="131"/>
    <col min="1527" max="1527" width="7.42578125" style="131" bestFit="1" customWidth="1"/>
    <col min="1528" max="1528" width="41" style="131" customWidth="1"/>
    <col min="1529" max="1531" width="0" style="131" hidden="1" customWidth="1"/>
    <col min="1532" max="1532" width="9.140625" style="131"/>
    <col min="1533" max="1533" width="10.140625" style="131" bestFit="1" customWidth="1"/>
    <col min="1534" max="1534" width="11.7109375" style="131" customWidth="1"/>
    <col min="1535" max="1535" width="15" style="131" customWidth="1"/>
    <col min="1536" max="1536" width="10.140625" style="131" bestFit="1" customWidth="1"/>
    <col min="1537" max="1538" width="9.140625" style="131"/>
    <col min="1539" max="1539" width="12.42578125" style="131" customWidth="1"/>
    <col min="1540" max="1540" width="9.140625" style="131"/>
    <col min="1541" max="1541" width="10.5703125" style="131" customWidth="1"/>
    <col min="1542" max="1542" width="13.85546875" style="131" customWidth="1"/>
    <col min="1543" max="1782" width="9.140625" style="131"/>
    <col min="1783" max="1783" width="7.42578125" style="131" bestFit="1" customWidth="1"/>
    <col min="1784" max="1784" width="41" style="131" customWidth="1"/>
    <col min="1785" max="1787" width="0" style="131" hidden="1" customWidth="1"/>
    <col min="1788" max="1788" width="9.140625" style="131"/>
    <col min="1789" max="1789" width="10.140625" style="131" bestFit="1" customWidth="1"/>
    <col min="1790" max="1790" width="11.7109375" style="131" customWidth="1"/>
    <col min="1791" max="1791" width="15" style="131" customWidth="1"/>
    <col min="1792" max="1792" width="10.140625" style="131" bestFit="1" customWidth="1"/>
    <col min="1793" max="1794" width="9.140625" style="131"/>
    <col min="1795" max="1795" width="12.42578125" style="131" customWidth="1"/>
    <col min="1796" max="1796" width="9.140625" style="131"/>
    <col min="1797" max="1797" width="10.5703125" style="131" customWidth="1"/>
    <col min="1798" max="1798" width="13.85546875" style="131" customWidth="1"/>
    <col min="1799" max="2038" width="9.140625" style="131"/>
    <col min="2039" max="2039" width="7.42578125" style="131" bestFit="1" customWidth="1"/>
    <col min="2040" max="2040" width="41" style="131" customWidth="1"/>
    <col min="2041" max="2043" width="0" style="131" hidden="1" customWidth="1"/>
    <col min="2044" max="2044" width="9.140625" style="131"/>
    <col min="2045" max="2045" width="10.140625" style="131" bestFit="1" customWidth="1"/>
    <col min="2046" max="2046" width="11.7109375" style="131" customWidth="1"/>
    <col min="2047" max="2047" width="15" style="131" customWidth="1"/>
    <col min="2048" max="2048" width="10.140625" style="131" bestFit="1" customWidth="1"/>
    <col min="2049" max="2050" width="9.140625" style="131"/>
    <col min="2051" max="2051" width="12.42578125" style="131" customWidth="1"/>
    <col min="2052" max="2052" width="9.140625" style="131"/>
    <col min="2053" max="2053" width="10.5703125" style="131" customWidth="1"/>
    <col min="2054" max="2054" width="13.85546875" style="131" customWidth="1"/>
    <col min="2055" max="2294" width="9.140625" style="131"/>
    <col min="2295" max="2295" width="7.42578125" style="131" bestFit="1" customWidth="1"/>
    <col min="2296" max="2296" width="41" style="131" customWidth="1"/>
    <col min="2297" max="2299" width="0" style="131" hidden="1" customWidth="1"/>
    <col min="2300" max="2300" width="9.140625" style="131"/>
    <col min="2301" max="2301" width="10.140625" style="131" bestFit="1" customWidth="1"/>
    <col min="2302" max="2302" width="11.7109375" style="131" customWidth="1"/>
    <col min="2303" max="2303" width="15" style="131" customWidth="1"/>
    <col min="2304" max="2304" width="10.140625" style="131" bestFit="1" customWidth="1"/>
    <col min="2305" max="2306" width="9.140625" style="131"/>
    <col min="2307" max="2307" width="12.42578125" style="131" customWidth="1"/>
    <col min="2308" max="2308" width="9.140625" style="131"/>
    <col min="2309" max="2309" width="10.5703125" style="131" customWidth="1"/>
    <col min="2310" max="2310" width="13.85546875" style="131" customWidth="1"/>
    <col min="2311" max="2550" width="9.140625" style="131"/>
    <col min="2551" max="2551" width="7.42578125" style="131" bestFit="1" customWidth="1"/>
    <col min="2552" max="2552" width="41" style="131" customWidth="1"/>
    <col min="2553" max="2555" width="0" style="131" hidden="1" customWidth="1"/>
    <col min="2556" max="2556" width="9.140625" style="131"/>
    <col min="2557" max="2557" width="10.140625" style="131" bestFit="1" customWidth="1"/>
    <col min="2558" max="2558" width="11.7109375" style="131" customWidth="1"/>
    <col min="2559" max="2559" width="15" style="131" customWidth="1"/>
    <col min="2560" max="2560" width="10.140625" style="131" bestFit="1" customWidth="1"/>
    <col min="2561" max="2562" width="9.140625" style="131"/>
    <col min="2563" max="2563" width="12.42578125" style="131" customWidth="1"/>
    <col min="2564" max="2564" width="9.140625" style="131"/>
    <col min="2565" max="2565" width="10.5703125" style="131" customWidth="1"/>
    <col min="2566" max="2566" width="13.85546875" style="131" customWidth="1"/>
    <col min="2567" max="2806" width="9.140625" style="131"/>
    <col min="2807" max="2807" width="7.42578125" style="131" bestFit="1" customWidth="1"/>
    <col min="2808" max="2808" width="41" style="131" customWidth="1"/>
    <col min="2809" max="2811" width="0" style="131" hidden="1" customWidth="1"/>
    <col min="2812" max="2812" width="9.140625" style="131"/>
    <col min="2813" max="2813" width="10.140625" style="131" bestFit="1" customWidth="1"/>
    <col min="2814" max="2814" width="11.7109375" style="131" customWidth="1"/>
    <col min="2815" max="2815" width="15" style="131" customWidth="1"/>
    <col min="2816" max="2816" width="10.140625" style="131" bestFit="1" customWidth="1"/>
    <col min="2817" max="2818" width="9.140625" style="131"/>
    <col min="2819" max="2819" width="12.42578125" style="131" customWidth="1"/>
    <col min="2820" max="2820" width="9.140625" style="131"/>
    <col min="2821" max="2821" width="10.5703125" style="131" customWidth="1"/>
    <col min="2822" max="2822" width="13.85546875" style="131" customWidth="1"/>
    <col min="2823" max="3062" width="9.140625" style="131"/>
    <col min="3063" max="3063" width="7.42578125" style="131" bestFit="1" customWidth="1"/>
    <col min="3064" max="3064" width="41" style="131" customWidth="1"/>
    <col min="3065" max="3067" width="0" style="131" hidden="1" customWidth="1"/>
    <col min="3068" max="3068" width="9.140625" style="131"/>
    <col min="3069" max="3069" width="10.140625" style="131" bestFit="1" customWidth="1"/>
    <col min="3070" max="3070" width="11.7109375" style="131" customWidth="1"/>
    <col min="3071" max="3071" width="15" style="131" customWidth="1"/>
    <col min="3072" max="3072" width="10.140625" style="131" bestFit="1" customWidth="1"/>
    <col min="3073" max="3074" width="9.140625" style="131"/>
    <col min="3075" max="3075" width="12.42578125" style="131" customWidth="1"/>
    <col min="3076" max="3076" width="9.140625" style="131"/>
    <col min="3077" max="3077" width="10.5703125" style="131" customWidth="1"/>
    <col min="3078" max="3078" width="13.85546875" style="131" customWidth="1"/>
    <col min="3079" max="3318" width="9.140625" style="131"/>
    <col min="3319" max="3319" width="7.42578125" style="131" bestFit="1" customWidth="1"/>
    <col min="3320" max="3320" width="41" style="131" customWidth="1"/>
    <col min="3321" max="3323" width="0" style="131" hidden="1" customWidth="1"/>
    <col min="3324" max="3324" width="9.140625" style="131"/>
    <col min="3325" max="3325" width="10.140625" style="131" bestFit="1" customWidth="1"/>
    <col min="3326" max="3326" width="11.7109375" style="131" customWidth="1"/>
    <col min="3327" max="3327" width="15" style="131" customWidth="1"/>
    <col min="3328" max="3328" width="10.140625" style="131" bestFit="1" customWidth="1"/>
    <col min="3329" max="3330" width="9.140625" style="131"/>
    <col min="3331" max="3331" width="12.42578125" style="131" customWidth="1"/>
    <col min="3332" max="3332" width="9.140625" style="131"/>
    <col min="3333" max="3333" width="10.5703125" style="131" customWidth="1"/>
    <col min="3334" max="3334" width="13.85546875" style="131" customWidth="1"/>
    <col min="3335" max="3574" width="9.140625" style="131"/>
    <col min="3575" max="3575" width="7.42578125" style="131" bestFit="1" customWidth="1"/>
    <col min="3576" max="3576" width="41" style="131" customWidth="1"/>
    <col min="3577" max="3579" width="0" style="131" hidden="1" customWidth="1"/>
    <col min="3580" max="3580" width="9.140625" style="131"/>
    <col min="3581" max="3581" width="10.140625" style="131" bestFit="1" customWidth="1"/>
    <col min="3582" max="3582" width="11.7109375" style="131" customWidth="1"/>
    <col min="3583" max="3583" width="15" style="131" customWidth="1"/>
    <col min="3584" max="3584" width="10.140625" style="131" bestFit="1" customWidth="1"/>
    <col min="3585" max="3586" width="9.140625" style="131"/>
    <col min="3587" max="3587" width="12.42578125" style="131" customWidth="1"/>
    <col min="3588" max="3588" width="9.140625" style="131"/>
    <col min="3589" max="3589" width="10.5703125" style="131" customWidth="1"/>
    <col min="3590" max="3590" width="13.85546875" style="131" customWidth="1"/>
    <col min="3591" max="3830" width="9.140625" style="131"/>
    <col min="3831" max="3831" width="7.42578125" style="131" bestFit="1" customWidth="1"/>
    <col min="3832" max="3832" width="41" style="131" customWidth="1"/>
    <col min="3833" max="3835" width="0" style="131" hidden="1" customWidth="1"/>
    <col min="3836" max="3836" width="9.140625" style="131"/>
    <col min="3837" max="3837" width="10.140625" style="131" bestFit="1" customWidth="1"/>
    <col min="3838" max="3838" width="11.7109375" style="131" customWidth="1"/>
    <col min="3839" max="3839" width="15" style="131" customWidth="1"/>
    <col min="3840" max="3840" width="10.140625" style="131" bestFit="1" customWidth="1"/>
    <col min="3841" max="3842" width="9.140625" style="131"/>
    <col min="3843" max="3843" width="12.42578125" style="131" customWidth="1"/>
    <col min="3844" max="3844" width="9.140625" style="131"/>
    <col min="3845" max="3845" width="10.5703125" style="131" customWidth="1"/>
    <col min="3846" max="3846" width="13.85546875" style="131" customWidth="1"/>
    <col min="3847" max="4086" width="9.140625" style="131"/>
    <col min="4087" max="4087" width="7.42578125" style="131" bestFit="1" customWidth="1"/>
    <col min="4088" max="4088" width="41" style="131" customWidth="1"/>
    <col min="4089" max="4091" width="0" style="131" hidden="1" customWidth="1"/>
    <col min="4092" max="4092" width="9.140625" style="131"/>
    <col min="4093" max="4093" width="10.140625" style="131" bestFit="1" customWidth="1"/>
    <col min="4094" max="4094" width="11.7109375" style="131" customWidth="1"/>
    <col min="4095" max="4095" width="15" style="131" customWidth="1"/>
    <col min="4096" max="4096" width="10.140625" style="131" bestFit="1" customWidth="1"/>
    <col min="4097" max="4098" width="9.140625" style="131"/>
    <col min="4099" max="4099" width="12.42578125" style="131" customWidth="1"/>
    <col min="4100" max="4100" width="9.140625" style="131"/>
    <col min="4101" max="4101" width="10.5703125" style="131" customWidth="1"/>
    <col min="4102" max="4102" width="13.85546875" style="131" customWidth="1"/>
    <col min="4103" max="4342" width="9.140625" style="131"/>
    <col min="4343" max="4343" width="7.42578125" style="131" bestFit="1" customWidth="1"/>
    <col min="4344" max="4344" width="41" style="131" customWidth="1"/>
    <col min="4345" max="4347" width="0" style="131" hidden="1" customWidth="1"/>
    <col min="4348" max="4348" width="9.140625" style="131"/>
    <col min="4349" max="4349" width="10.140625" style="131" bestFit="1" customWidth="1"/>
    <col min="4350" max="4350" width="11.7109375" style="131" customWidth="1"/>
    <col min="4351" max="4351" width="15" style="131" customWidth="1"/>
    <col min="4352" max="4352" width="10.140625" style="131" bestFit="1" customWidth="1"/>
    <col min="4353" max="4354" width="9.140625" style="131"/>
    <col min="4355" max="4355" width="12.42578125" style="131" customWidth="1"/>
    <col min="4356" max="4356" width="9.140625" style="131"/>
    <col min="4357" max="4357" width="10.5703125" style="131" customWidth="1"/>
    <col min="4358" max="4358" width="13.85546875" style="131" customWidth="1"/>
    <col min="4359" max="4598" width="9.140625" style="131"/>
    <col min="4599" max="4599" width="7.42578125" style="131" bestFit="1" customWidth="1"/>
    <col min="4600" max="4600" width="41" style="131" customWidth="1"/>
    <col min="4601" max="4603" width="0" style="131" hidden="1" customWidth="1"/>
    <col min="4604" max="4604" width="9.140625" style="131"/>
    <col min="4605" max="4605" width="10.140625" style="131" bestFit="1" customWidth="1"/>
    <col min="4606" max="4606" width="11.7109375" style="131" customWidth="1"/>
    <col min="4607" max="4607" width="15" style="131" customWidth="1"/>
    <col min="4608" max="4608" width="10.140625" style="131" bestFit="1" customWidth="1"/>
    <col min="4609" max="4610" width="9.140625" style="131"/>
    <col min="4611" max="4611" width="12.42578125" style="131" customWidth="1"/>
    <col min="4612" max="4612" width="9.140625" style="131"/>
    <col min="4613" max="4613" width="10.5703125" style="131" customWidth="1"/>
    <col min="4614" max="4614" width="13.85546875" style="131" customWidth="1"/>
    <col min="4615" max="4854" width="9.140625" style="131"/>
    <col min="4855" max="4855" width="7.42578125" style="131" bestFit="1" customWidth="1"/>
    <col min="4856" max="4856" width="41" style="131" customWidth="1"/>
    <col min="4857" max="4859" width="0" style="131" hidden="1" customWidth="1"/>
    <col min="4860" max="4860" width="9.140625" style="131"/>
    <col min="4861" max="4861" width="10.140625" style="131" bestFit="1" customWidth="1"/>
    <col min="4862" max="4862" width="11.7109375" style="131" customWidth="1"/>
    <col min="4863" max="4863" width="15" style="131" customWidth="1"/>
    <col min="4864" max="4864" width="10.140625" style="131" bestFit="1" customWidth="1"/>
    <col min="4865" max="4866" width="9.140625" style="131"/>
    <col min="4867" max="4867" width="12.42578125" style="131" customWidth="1"/>
    <col min="4868" max="4868" width="9.140625" style="131"/>
    <col min="4869" max="4869" width="10.5703125" style="131" customWidth="1"/>
    <col min="4870" max="4870" width="13.85546875" style="131" customWidth="1"/>
    <col min="4871" max="5110" width="9.140625" style="131"/>
    <col min="5111" max="5111" width="7.42578125" style="131" bestFit="1" customWidth="1"/>
    <col min="5112" max="5112" width="41" style="131" customWidth="1"/>
    <col min="5113" max="5115" width="0" style="131" hidden="1" customWidth="1"/>
    <col min="5116" max="5116" width="9.140625" style="131"/>
    <col min="5117" max="5117" width="10.140625" style="131" bestFit="1" customWidth="1"/>
    <col min="5118" max="5118" width="11.7109375" style="131" customWidth="1"/>
    <col min="5119" max="5119" width="15" style="131" customWidth="1"/>
    <col min="5120" max="5120" width="10.140625" style="131" bestFit="1" customWidth="1"/>
    <col min="5121" max="5122" width="9.140625" style="131"/>
    <col min="5123" max="5123" width="12.42578125" style="131" customWidth="1"/>
    <col min="5124" max="5124" width="9.140625" style="131"/>
    <col min="5125" max="5125" width="10.5703125" style="131" customWidth="1"/>
    <col min="5126" max="5126" width="13.85546875" style="131" customWidth="1"/>
    <col min="5127" max="5366" width="9.140625" style="131"/>
    <col min="5367" max="5367" width="7.42578125" style="131" bestFit="1" customWidth="1"/>
    <col min="5368" max="5368" width="41" style="131" customWidth="1"/>
    <col min="5369" max="5371" width="0" style="131" hidden="1" customWidth="1"/>
    <col min="5372" max="5372" width="9.140625" style="131"/>
    <col min="5373" max="5373" width="10.140625" style="131" bestFit="1" customWidth="1"/>
    <col min="5374" max="5374" width="11.7109375" style="131" customWidth="1"/>
    <col min="5375" max="5375" width="15" style="131" customWidth="1"/>
    <col min="5376" max="5376" width="10.140625" style="131" bestFit="1" customWidth="1"/>
    <col min="5377" max="5378" width="9.140625" style="131"/>
    <col min="5379" max="5379" width="12.42578125" style="131" customWidth="1"/>
    <col min="5380" max="5380" width="9.140625" style="131"/>
    <col min="5381" max="5381" width="10.5703125" style="131" customWidth="1"/>
    <col min="5382" max="5382" width="13.85546875" style="131" customWidth="1"/>
    <col min="5383" max="5622" width="9.140625" style="131"/>
    <col min="5623" max="5623" width="7.42578125" style="131" bestFit="1" customWidth="1"/>
    <col min="5624" max="5624" width="41" style="131" customWidth="1"/>
    <col min="5625" max="5627" width="0" style="131" hidden="1" customWidth="1"/>
    <col min="5628" max="5628" width="9.140625" style="131"/>
    <col min="5629" max="5629" width="10.140625" style="131" bestFit="1" customWidth="1"/>
    <col min="5630" max="5630" width="11.7109375" style="131" customWidth="1"/>
    <col min="5631" max="5631" width="15" style="131" customWidth="1"/>
    <col min="5632" max="5632" width="10.140625" style="131" bestFit="1" customWidth="1"/>
    <col min="5633" max="5634" width="9.140625" style="131"/>
    <col min="5635" max="5635" width="12.42578125" style="131" customWidth="1"/>
    <col min="5636" max="5636" width="9.140625" style="131"/>
    <col min="5637" max="5637" width="10.5703125" style="131" customWidth="1"/>
    <col min="5638" max="5638" width="13.85546875" style="131" customWidth="1"/>
    <col min="5639" max="5878" width="9.140625" style="131"/>
    <col min="5879" max="5879" width="7.42578125" style="131" bestFit="1" customWidth="1"/>
    <col min="5880" max="5880" width="41" style="131" customWidth="1"/>
    <col min="5881" max="5883" width="0" style="131" hidden="1" customWidth="1"/>
    <col min="5884" max="5884" width="9.140625" style="131"/>
    <col min="5885" max="5885" width="10.140625" style="131" bestFit="1" customWidth="1"/>
    <col min="5886" max="5886" width="11.7109375" style="131" customWidth="1"/>
    <col min="5887" max="5887" width="15" style="131" customWidth="1"/>
    <col min="5888" max="5888" width="10.140625" style="131" bestFit="1" customWidth="1"/>
    <col min="5889" max="5890" width="9.140625" style="131"/>
    <col min="5891" max="5891" width="12.42578125" style="131" customWidth="1"/>
    <col min="5892" max="5892" width="9.140625" style="131"/>
    <col min="5893" max="5893" width="10.5703125" style="131" customWidth="1"/>
    <col min="5894" max="5894" width="13.85546875" style="131" customWidth="1"/>
    <col min="5895" max="6134" width="9.140625" style="131"/>
    <col min="6135" max="6135" width="7.42578125" style="131" bestFit="1" customWidth="1"/>
    <col min="6136" max="6136" width="41" style="131" customWidth="1"/>
    <col min="6137" max="6139" width="0" style="131" hidden="1" customWidth="1"/>
    <col min="6140" max="6140" width="9.140625" style="131"/>
    <col min="6141" max="6141" width="10.140625" style="131" bestFit="1" customWidth="1"/>
    <col min="6142" max="6142" width="11.7109375" style="131" customWidth="1"/>
    <col min="6143" max="6143" width="15" style="131" customWidth="1"/>
    <col min="6144" max="6144" width="10.140625" style="131" bestFit="1" customWidth="1"/>
    <col min="6145" max="6146" width="9.140625" style="131"/>
    <col min="6147" max="6147" width="12.42578125" style="131" customWidth="1"/>
    <col min="6148" max="6148" width="9.140625" style="131"/>
    <col min="6149" max="6149" width="10.5703125" style="131" customWidth="1"/>
    <col min="6150" max="6150" width="13.85546875" style="131" customWidth="1"/>
    <col min="6151" max="6390" width="9.140625" style="131"/>
    <col min="6391" max="6391" width="7.42578125" style="131" bestFit="1" customWidth="1"/>
    <col min="6392" max="6392" width="41" style="131" customWidth="1"/>
    <col min="6393" max="6395" width="0" style="131" hidden="1" customWidth="1"/>
    <col min="6396" max="6396" width="9.140625" style="131"/>
    <col min="6397" max="6397" width="10.140625" style="131" bestFit="1" customWidth="1"/>
    <col min="6398" max="6398" width="11.7109375" style="131" customWidth="1"/>
    <col min="6399" max="6399" width="15" style="131" customWidth="1"/>
    <col min="6400" max="6400" width="10.140625" style="131" bestFit="1" customWidth="1"/>
    <col min="6401" max="6402" width="9.140625" style="131"/>
    <col min="6403" max="6403" width="12.42578125" style="131" customWidth="1"/>
    <col min="6404" max="6404" width="9.140625" style="131"/>
    <col min="6405" max="6405" width="10.5703125" style="131" customWidth="1"/>
    <col min="6406" max="6406" width="13.85546875" style="131" customWidth="1"/>
    <col min="6407" max="6646" width="9.140625" style="131"/>
    <col min="6647" max="6647" width="7.42578125" style="131" bestFit="1" customWidth="1"/>
    <col min="6648" max="6648" width="41" style="131" customWidth="1"/>
    <col min="6649" max="6651" width="0" style="131" hidden="1" customWidth="1"/>
    <col min="6652" max="6652" width="9.140625" style="131"/>
    <col min="6653" max="6653" width="10.140625" style="131" bestFit="1" customWidth="1"/>
    <col min="6654" max="6654" width="11.7109375" style="131" customWidth="1"/>
    <col min="6655" max="6655" width="15" style="131" customWidth="1"/>
    <col min="6656" max="6656" width="10.140625" style="131" bestFit="1" customWidth="1"/>
    <col min="6657" max="6658" width="9.140625" style="131"/>
    <col min="6659" max="6659" width="12.42578125" style="131" customWidth="1"/>
    <col min="6660" max="6660" width="9.140625" style="131"/>
    <col min="6661" max="6661" width="10.5703125" style="131" customWidth="1"/>
    <col min="6662" max="6662" width="13.85546875" style="131" customWidth="1"/>
    <col min="6663" max="6902" width="9.140625" style="131"/>
    <col min="6903" max="6903" width="7.42578125" style="131" bestFit="1" customWidth="1"/>
    <col min="6904" max="6904" width="41" style="131" customWidth="1"/>
    <col min="6905" max="6907" width="0" style="131" hidden="1" customWidth="1"/>
    <col min="6908" max="6908" width="9.140625" style="131"/>
    <col min="6909" max="6909" width="10.140625" style="131" bestFit="1" customWidth="1"/>
    <col min="6910" max="6910" width="11.7109375" style="131" customWidth="1"/>
    <col min="6911" max="6911" width="15" style="131" customWidth="1"/>
    <col min="6912" max="6912" width="10.140625" style="131" bestFit="1" customWidth="1"/>
    <col min="6913" max="6914" width="9.140625" style="131"/>
    <col min="6915" max="6915" width="12.42578125" style="131" customWidth="1"/>
    <col min="6916" max="6916" width="9.140625" style="131"/>
    <col min="6917" max="6917" width="10.5703125" style="131" customWidth="1"/>
    <col min="6918" max="6918" width="13.85546875" style="131" customWidth="1"/>
    <col min="6919" max="7158" width="9.140625" style="131"/>
    <col min="7159" max="7159" width="7.42578125" style="131" bestFit="1" customWidth="1"/>
    <col min="7160" max="7160" width="41" style="131" customWidth="1"/>
    <col min="7161" max="7163" width="0" style="131" hidden="1" customWidth="1"/>
    <col min="7164" max="7164" width="9.140625" style="131"/>
    <col min="7165" max="7165" width="10.140625" style="131" bestFit="1" customWidth="1"/>
    <col min="7166" max="7166" width="11.7109375" style="131" customWidth="1"/>
    <col min="7167" max="7167" width="15" style="131" customWidth="1"/>
    <col min="7168" max="7168" width="10.140625" style="131" bestFit="1" customWidth="1"/>
    <col min="7169" max="7170" width="9.140625" style="131"/>
    <col min="7171" max="7171" width="12.42578125" style="131" customWidth="1"/>
    <col min="7172" max="7172" width="9.140625" style="131"/>
    <col min="7173" max="7173" width="10.5703125" style="131" customWidth="1"/>
    <col min="7174" max="7174" width="13.85546875" style="131" customWidth="1"/>
    <col min="7175" max="7414" width="9.140625" style="131"/>
    <col min="7415" max="7415" width="7.42578125" style="131" bestFit="1" customWidth="1"/>
    <col min="7416" max="7416" width="41" style="131" customWidth="1"/>
    <col min="7417" max="7419" width="0" style="131" hidden="1" customWidth="1"/>
    <col min="7420" max="7420" width="9.140625" style="131"/>
    <col min="7421" max="7421" width="10.140625" style="131" bestFit="1" customWidth="1"/>
    <col min="7422" max="7422" width="11.7109375" style="131" customWidth="1"/>
    <col min="7423" max="7423" width="15" style="131" customWidth="1"/>
    <col min="7424" max="7424" width="10.140625" style="131" bestFit="1" customWidth="1"/>
    <col min="7425" max="7426" width="9.140625" style="131"/>
    <col min="7427" max="7427" width="12.42578125" style="131" customWidth="1"/>
    <col min="7428" max="7428" width="9.140625" style="131"/>
    <col min="7429" max="7429" width="10.5703125" style="131" customWidth="1"/>
    <col min="7430" max="7430" width="13.85546875" style="131" customWidth="1"/>
    <col min="7431" max="7670" width="9.140625" style="131"/>
    <col min="7671" max="7671" width="7.42578125" style="131" bestFit="1" customWidth="1"/>
    <col min="7672" max="7672" width="41" style="131" customWidth="1"/>
    <col min="7673" max="7675" width="0" style="131" hidden="1" customWidth="1"/>
    <col min="7676" max="7676" width="9.140625" style="131"/>
    <col min="7677" max="7677" width="10.140625" style="131" bestFit="1" customWidth="1"/>
    <col min="7678" max="7678" width="11.7109375" style="131" customWidth="1"/>
    <col min="7679" max="7679" width="15" style="131" customWidth="1"/>
    <col min="7680" max="7680" width="10.140625" style="131" bestFit="1" customWidth="1"/>
    <col min="7681" max="7682" width="9.140625" style="131"/>
    <col min="7683" max="7683" width="12.42578125" style="131" customWidth="1"/>
    <col min="7684" max="7684" width="9.140625" style="131"/>
    <col min="7685" max="7685" width="10.5703125" style="131" customWidth="1"/>
    <col min="7686" max="7686" width="13.85546875" style="131" customWidth="1"/>
    <col min="7687" max="7926" width="9.140625" style="131"/>
    <col min="7927" max="7927" width="7.42578125" style="131" bestFit="1" customWidth="1"/>
    <col min="7928" max="7928" width="41" style="131" customWidth="1"/>
    <col min="7929" max="7931" width="0" style="131" hidden="1" customWidth="1"/>
    <col min="7932" max="7932" width="9.140625" style="131"/>
    <col min="7933" max="7933" width="10.140625" style="131" bestFit="1" customWidth="1"/>
    <col min="7934" max="7934" width="11.7109375" style="131" customWidth="1"/>
    <col min="7935" max="7935" width="15" style="131" customWidth="1"/>
    <col min="7936" max="7936" width="10.140625" style="131" bestFit="1" customWidth="1"/>
    <col min="7937" max="7938" width="9.140625" style="131"/>
    <col min="7939" max="7939" width="12.42578125" style="131" customWidth="1"/>
    <col min="7940" max="7940" width="9.140625" style="131"/>
    <col min="7941" max="7941" width="10.5703125" style="131" customWidth="1"/>
    <col min="7942" max="7942" width="13.85546875" style="131" customWidth="1"/>
    <col min="7943" max="8182" width="9.140625" style="131"/>
    <col min="8183" max="8183" width="7.42578125" style="131" bestFit="1" customWidth="1"/>
    <col min="8184" max="8184" width="41" style="131" customWidth="1"/>
    <col min="8185" max="8187" width="0" style="131" hidden="1" customWidth="1"/>
    <col min="8188" max="8188" width="9.140625" style="131"/>
    <col min="8189" max="8189" width="10.140625" style="131" bestFit="1" customWidth="1"/>
    <col min="8190" max="8190" width="11.7109375" style="131" customWidth="1"/>
    <col min="8191" max="8191" width="15" style="131" customWidth="1"/>
    <col min="8192" max="8192" width="10.140625" style="131" bestFit="1" customWidth="1"/>
    <col min="8193" max="8194" width="9.140625" style="131"/>
    <col min="8195" max="8195" width="12.42578125" style="131" customWidth="1"/>
    <col min="8196" max="8196" width="9.140625" style="131"/>
    <col min="8197" max="8197" width="10.5703125" style="131" customWidth="1"/>
    <col min="8198" max="8198" width="13.85546875" style="131" customWidth="1"/>
    <col min="8199" max="8438" width="9.140625" style="131"/>
    <col min="8439" max="8439" width="7.42578125" style="131" bestFit="1" customWidth="1"/>
    <col min="8440" max="8440" width="41" style="131" customWidth="1"/>
    <col min="8441" max="8443" width="0" style="131" hidden="1" customWidth="1"/>
    <col min="8444" max="8444" width="9.140625" style="131"/>
    <col min="8445" max="8445" width="10.140625" style="131" bestFit="1" customWidth="1"/>
    <col min="8446" max="8446" width="11.7109375" style="131" customWidth="1"/>
    <col min="8447" max="8447" width="15" style="131" customWidth="1"/>
    <col min="8448" max="8448" width="10.140625" style="131" bestFit="1" customWidth="1"/>
    <col min="8449" max="8450" width="9.140625" style="131"/>
    <col min="8451" max="8451" width="12.42578125" style="131" customWidth="1"/>
    <col min="8452" max="8452" width="9.140625" style="131"/>
    <col min="8453" max="8453" width="10.5703125" style="131" customWidth="1"/>
    <col min="8454" max="8454" width="13.85546875" style="131" customWidth="1"/>
    <col min="8455" max="8694" width="9.140625" style="131"/>
    <col min="8695" max="8695" width="7.42578125" style="131" bestFit="1" customWidth="1"/>
    <col min="8696" max="8696" width="41" style="131" customWidth="1"/>
    <col min="8697" max="8699" width="0" style="131" hidden="1" customWidth="1"/>
    <col min="8700" max="8700" width="9.140625" style="131"/>
    <col min="8701" max="8701" width="10.140625" style="131" bestFit="1" customWidth="1"/>
    <col min="8702" max="8702" width="11.7109375" style="131" customWidth="1"/>
    <col min="8703" max="8703" width="15" style="131" customWidth="1"/>
    <col min="8704" max="8704" width="10.140625" style="131" bestFit="1" customWidth="1"/>
    <col min="8705" max="8706" width="9.140625" style="131"/>
    <col min="8707" max="8707" width="12.42578125" style="131" customWidth="1"/>
    <col min="8708" max="8708" width="9.140625" style="131"/>
    <col min="8709" max="8709" width="10.5703125" style="131" customWidth="1"/>
    <col min="8710" max="8710" width="13.85546875" style="131" customWidth="1"/>
    <col min="8711" max="8950" width="9.140625" style="131"/>
    <col min="8951" max="8951" width="7.42578125" style="131" bestFit="1" customWidth="1"/>
    <col min="8952" max="8952" width="41" style="131" customWidth="1"/>
    <col min="8953" max="8955" width="0" style="131" hidden="1" customWidth="1"/>
    <col min="8956" max="8956" width="9.140625" style="131"/>
    <col min="8957" max="8957" width="10.140625" style="131" bestFit="1" customWidth="1"/>
    <col min="8958" max="8958" width="11.7109375" style="131" customWidth="1"/>
    <col min="8959" max="8959" width="15" style="131" customWidth="1"/>
    <col min="8960" max="8960" width="10.140625" style="131" bestFit="1" customWidth="1"/>
    <col min="8961" max="8962" width="9.140625" style="131"/>
    <col min="8963" max="8963" width="12.42578125" style="131" customWidth="1"/>
    <col min="8964" max="8964" width="9.140625" style="131"/>
    <col min="8965" max="8965" width="10.5703125" style="131" customWidth="1"/>
    <col min="8966" max="8966" width="13.85546875" style="131" customWidth="1"/>
    <col min="8967" max="9206" width="9.140625" style="131"/>
    <col min="9207" max="9207" width="7.42578125" style="131" bestFit="1" customWidth="1"/>
    <col min="9208" max="9208" width="41" style="131" customWidth="1"/>
    <col min="9209" max="9211" width="0" style="131" hidden="1" customWidth="1"/>
    <col min="9212" max="9212" width="9.140625" style="131"/>
    <col min="9213" max="9213" width="10.140625" style="131" bestFit="1" customWidth="1"/>
    <col min="9214" max="9214" width="11.7109375" style="131" customWidth="1"/>
    <col min="9215" max="9215" width="15" style="131" customWidth="1"/>
    <col min="9216" max="9216" width="10.140625" style="131" bestFit="1" customWidth="1"/>
    <col min="9217" max="9218" width="9.140625" style="131"/>
    <col min="9219" max="9219" width="12.42578125" style="131" customWidth="1"/>
    <col min="9220" max="9220" width="9.140625" style="131"/>
    <col min="9221" max="9221" width="10.5703125" style="131" customWidth="1"/>
    <col min="9222" max="9222" width="13.85546875" style="131" customWidth="1"/>
    <col min="9223" max="9462" width="9.140625" style="131"/>
    <col min="9463" max="9463" width="7.42578125" style="131" bestFit="1" customWidth="1"/>
    <col min="9464" max="9464" width="41" style="131" customWidth="1"/>
    <col min="9465" max="9467" width="0" style="131" hidden="1" customWidth="1"/>
    <col min="9468" max="9468" width="9.140625" style="131"/>
    <col min="9469" max="9469" width="10.140625" style="131" bestFit="1" customWidth="1"/>
    <col min="9470" max="9470" width="11.7109375" style="131" customWidth="1"/>
    <col min="9471" max="9471" width="15" style="131" customWidth="1"/>
    <col min="9472" max="9472" width="10.140625" style="131" bestFit="1" customWidth="1"/>
    <col min="9473" max="9474" width="9.140625" style="131"/>
    <col min="9475" max="9475" width="12.42578125" style="131" customWidth="1"/>
    <col min="9476" max="9476" width="9.140625" style="131"/>
    <col min="9477" max="9477" width="10.5703125" style="131" customWidth="1"/>
    <col min="9478" max="9478" width="13.85546875" style="131" customWidth="1"/>
    <col min="9479" max="9718" width="9.140625" style="131"/>
    <col min="9719" max="9719" width="7.42578125" style="131" bestFit="1" customWidth="1"/>
    <col min="9720" max="9720" width="41" style="131" customWidth="1"/>
    <col min="9721" max="9723" width="0" style="131" hidden="1" customWidth="1"/>
    <col min="9724" max="9724" width="9.140625" style="131"/>
    <col min="9725" max="9725" width="10.140625" style="131" bestFit="1" customWidth="1"/>
    <col min="9726" max="9726" width="11.7109375" style="131" customWidth="1"/>
    <col min="9727" max="9727" width="15" style="131" customWidth="1"/>
    <col min="9728" max="9728" width="10.140625" style="131" bestFit="1" customWidth="1"/>
    <col min="9729" max="9730" width="9.140625" style="131"/>
    <col min="9731" max="9731" width="12.42578125" style="131" customWidth="1"/>
    <col min="9732" max="9732" width="9.140625" style="131"/>
    <col min="9733" max="9733" width="10.5703125" style="131" customWidth="1"/>
    <col min="9734" max="9734" width="13.85546875" style="131" customWidth="1"/>
    <col min="9735" max="9974" width="9.140625" style="131"/>
    <col min="9975" max="9975" width="7.42578125" style="131" bestFit="1" customWidth="1"/>
    <col min="9976" max="9976" width="41" style="131" customWidth="1"/>
    <col min="9977" max="9979" width="0" style="131" hidden="1" customWidth="1"/>
    <col min="9980" max="9980" width="9.140625" style="131"/>
    <col min="9981" max="9981" width="10.140625" style="131" bestFit="1" customWidth="1"/>
    <col min="9982" max="9982" width="11.7109375" style="131" customWidth="1"/>
    <col min="9983" max="9983" width="15" style="131" customWidth="1"/>
    <col min="9984" max="9984" width="10.140625" style="131" bestFit="1" customWidth="1"/>
    <col min="9985" max="9986" width="9.140625" style="131"/>
    <col min="9987" max="9987" width="12.42578125" style="131" customWidth="1"/>
    <col min="9988" max="9988" width="9.140625" style="131"/>
    <col min="9989" max="9989" width="10.5703125" style="131" customWidth="1"/>
    <col min="9990" max="9990" width="13.85546875" style="131" customWidth="1"/>
    <col min="9991" max="10230" width="9.140625" style="131"/>
    <col min="10231" max="10231" width="7.42578125" style="131" bestFit="1" customWidth="1"/>
    <col min="10232" max="10232" width="41" style="131" customWidth="1"/>
    <col min="10233" max="10235" width="0" style="131" hidden="1" customWidth="1"/>
    <col min="10236" max="10236" width="9.140625" style="131"/>
    <col min="10237" max="10237" width="10.140625" style="131" bestFit="1" customWidth="1"/>
    <col min="10238" max="10238" width="11.7109375" style="131" customWidth="1"/>
    <col min="10239" max="10239" width="15" style="131" customWidth="1"/>
    <col min="10240" max="10240" width="10.140625" style="131" bestFit="1" customWidth="1"/>
    <col min="10241" max="10242" width="9.140625" style="131"/>
    <col min="10243" max="10243" width="12.42578125" style="131" customWidth="1"/>
    <col min="10244" max="10244" width="9.140625" style="131"/>
    <col min="10245" max="10245" width="10.5703125" style="131" customWidth="1"/>
    <col min="10246" max="10246" width="13.85546875" style="131" customWidth="1"/>
    <col min="10247" max="10486" width="9.140625" style="131"/>
    <col min="10487" max="10487" width="7.42578125" style="131" bestFit="1" customWidth="1"/>
    <col min="10488" max="10488" width="41" style="131" customWidth="1"/>
    <col min="10489" max="10491" width="0" style="131" hidden="1" customWidth="1"/>
    <col min="10492" max="10492" width="9.140625" style="131"/>
    <col min="10493" max="10493" width="10.140625" style="131" bestFit="1" customWidth="1"/>
    <col min="10494" max="10494" width="11.7109375" style="131" customWidth="1"/>
    <col min="10495" max="10495" width="15" style="131" customWidth="1"/>
    <col min="10496" max="10496" width="10.140625" style="131" bestFit="1" customWidth="1"/>
    <col min="10497" max="10498" width="9.140625" style="131"/>
    <col min="10499" max="10499" width="12.42578125" style="131" customWidth="1"/>
    <col min="10500" max="10500" width="9.140625" style="131"/>
    <col min="10501" max="10501" width="10.5703125" style="131" customWidth="1"/>
    <col min="10502" max="10502" width="13.85546875" style="131" customWidth="1"/>
    <col min="10503" max="10742" width="9.140625" style="131"/>
    <col min="10743" max="10743" width="7.42578125" style="131" bestFit="1" customWidth="1"/>
    <col min="10744" max="10744" width="41" style="131" customWidth="1"/>
    <col min="10745" max="10747" width="0" style="131" hidden="1" customWidth="1"/>
    <col min="10748" max="10748" width="9.140625" style="131"/>
    <col min="10749" max="10749" width="10.140625" style="131" bestFit="1" customWidth="1"/>
    <col min="10750" max="10750" width="11.7109375" style="131" customWidth="1"/>
    <col min="10751" max="10751" width="15" style="131" customWidth="1"/>
    <col min="10752" max="10752" width="10.140625" style="131" bestFit="1" customWidth="1"/>
    <col min="10753" max="10754" width="9.140625" style="131"/>
    <col min="10755" max="10755" width="12.42578125" style="131" customWidth="1"/>
    <col min="10756" max="10756" width="9.140625" style="131"/>
    <col min="10757" max="10757" width="10.5703125" style="131" customWidth="1"/>
    <col min="10758" max="10758" width="13.85546875" style="131" customWidth="1"/>
    <col min="10759" max="10998" width="9.140625" style="131"/>
    <col min="10999" max="10999" width="7.42578125" style="131" bestFit="1" customWidth="1"/>
    <col min="11000" max="11000" width="41" style="131" customWidth="1"/>
    <col min="11001" max="11003" width="0" style="131" hidden="1" customWidth="1"/>
    <col min="11004" max="11004" width="9.140625" style="131"/>
    <col min="11005" max="11005" width="10.140625" style="131" bestFit="1" customWidth="1"/>
    <col min="11006" max="11006" width="11.7109375" style="131" customWidth="1"/>
    <col min="11007" max="11007" width="15" style="131" customWidth="1"/>
    <col min="11008" max="11008" width="10.140625" style="131" bestFit="1" customWidth="1"/>
    <col min="11009" max="11010" width="9.140625" style="131"/>
    <col min="11011" max="11011" width="12.42578125" style="131" customWidth="1"/>
    <col min="11012" max="11012" width="9.140625" style="131"/>
    <col min="11013" max="11013" width="10.5703125" style="131" customWidth="1"/>
    <col min="11014" max="11014" width="13.85546875" style="131" customWidth="1"/>
    <col min="11015" max="11254" width="9.140625" style="131"/>
    <col min="11255" max="11255" width="7.42578125" style="131" bestFit="1" customWidth="1"/>
    <col min="11256" max="11256" width="41" style="131" customWidth="1"/>
    <col min="11257" max="11259" width="0" style="131" hidden="1" customWidth="1"/>
    <col min="11260" max="11260" width="9.140625" style="131"/>
    <col min="11261" max="11261" width="10.140625" style="131" bestFit="1" customWidth="1"/>
    <col min="11262" max="11262" width="11.7109375" style="131" customWidth="1"/>
    <col min="11263" max="11263" width="15" style="131" customWidth="1"/>
    <col min="11264" max="11264" width="10.140625" style="131" bestFit="1" customWidth="1"/>
    <col min="11265" max="11266" width="9.140625" style="131"/>
    <col min="11267" max="11267" width="12.42578125" style="131" customWidth="1"/>
    <col min="11268" max="11268" width="9.140625" style="131"/>
    <col min="11269" max="11269" width="10.5703125" style="131" customWidth="1"/>
    <col min="11270" max="11270" width="13.85546875" style="131" customWidth="1"/>
    <col min="11271" max="11510" width="9.140625" style="131"/>
    <col min="11511" max="11511" width="7.42578125" style="131" bestFit="1" customWidth="1"/>
    <col min="11512" max="11512" width="41" style="131" customWidth="1"/>
    <col min="11513" max="11515" width="0" style="131" hidden="1" customWidth="1"/>
    <col min="11516" max="11516" width="9.140625" style="131"/>
    <col min="11517" max="11517" width="10.140625" style="131" bestFit="1" customWidth="1"/>
    <col min="11518" max="11518" width="11.7109375" style="131" customWidth="1"/>
    <col min="11519" max="11519" width="15" style="131" customWidth="1"/>
    <col min="11520" max="11520" width="10.140625" style="131" bestFit="1" customWidth="1"/>
    <col min="11521" max="11522" width="9.140625" style="131"/>
    <col min="11523" max="11523" width="12.42578125" style="131" customWidth="1"/>
    <col min="11524" max="11524" width="9.140625" style="131"/>
    <col min="11525" max="11525" width="10.5703125" style="131" customWidth="1"/>
    <col min="11526" max="11526" width="13.85546875" style="131" customWidth="1"/>
    <col min="11527" max="11766" width="9.140625" style="131"/>
    <col min="11767" max="11767" width="7.42578125" style="131" bestFit="1" customWidth="1"/>
    <col min="11768" max="11768" width="41" style="131" customWidth="1"/>
    <col min="11769" max="11771" width="0" style="131" hidden="1" customWidth="1"/>
    <col min="11772" max="11772" width="9.140625" style="131"/>
    <col min="11773" max="11773" width="10.140625" style="131" bestFit="1" customWidth="1"/>
    <col min="11774" max="11774" width="11.7109375" style="131" customWidth="1"/>
    <col min="11775" max="11775" width="15" style="131" customWidth="1"/>
    <col min="11776" max="11776" width="10.140625" style="131" bestFit="1" customWidth="1"/>
    <col min="11777" max="11778" width="9.140625" style="131"/>
    <col min="11779" max="11779" width="12.42578125" style="131" customWidth="1"/>
    <col min="11780" max="11780" width="9.140625" style="131"/>
    <col min="11781" max="11781" width="10.5703125" style="131" customWidth="1"/>
    <col min="11782" max="11782" width="13.85546875" style="131" customWidth="1"/>
    <col min="11783" max="12022" width="9.140625" style="131"/>
    <col min="12023" max="12023" width="7.42578125" style="131" bestFit="1" customWidth="1"/>
    <col min="12024" max="12024" width="41" style="131" customWidth="1"/>
    <col min="12025" max="12027" width="0" style="131" hidden="1" customWidth="1"/>
    <col min="12028" max="12028" width="9.140625" style="131"/>
    <col min="12029" max="12029" width="10.140625" style="131" bestFit="1" customWidth="1"/>
    <col min="12030" max="12030" width="11.7109375" style="131" customWidth="1"/>
    <col min="12031" max="12031" width="15" style="131" customWidth="1"/>
    <col min="12032" max="12032" width="10.140625" style="131" bestFit="1" customWidth="1"/>
    <col min="12033" max="12034" width="9.140625" style="131"/>
    <col min="12035" max="12035" width="12.42578125" style="131" customWidth="1"/>
    <col min="12036" max="12036" width="9.140625" style="131"/>
    <col min="12037" max="12037" width="10.5703125" style="131" customWidth="1"/>
    <col min="12038" max="12038" width="13.85546875" style="131" customWidth="1"/>
    <col min="12039" max="12278" width="9.140625" style="131"/>
    <col min="12279" max="12279" width="7.42578125" style="131" bestFit="1" customWidth="1"/>
    <col min="12280" max="12280" width="41" style="131" customWidth="1"/>
    <col min="12281" max="12283" width="0" style="131" hidden="1" customWidth="1"/>
    <col min="12284" max="12284" width="9.140625" style="131"/>
    <col min="12285" max="12285" width="10.140625" style="131" bestFit="1" customWidth="1"/>
    <col min="12286" max="12286" width="11.7109375" style="131" customWidth="1"/>
    <col min="12287" max="12287" width="15" style="131" customWidth="1"/>
    <col min="12288" max="12288" width="10.140625" style="131" bestFit="1" customWidth="1"/>
    <col min="12289" max="12290" width="9.140625" style="131"/>
    <col min="12291" max="12291" width="12.42578125" style="131" customWidth="1"/>
    <col min="12292" max="12292" width="9.140625" style="131"/>
    <col min="12293" max="12293" width="10.5703125" style="131" customWidth="1"/>
    <col min="12294" max="12294" width="13.85546875" style="131" customWidth="1"/>
    <col min="12295" max="12534" width="9.140625" style="131"/>
    <col min="12535" max="12535" width="7.42578125" style="131" bestFit="1" customWidth="1"/>
    <col min="12536" max="12536" width="41" style="131" customWidth="1"/>
    <col min="12537" max="12539" width="0" style="131" hidden="1" customWidth="1"/>
    <col min="12540" max="12540" width="9.140625" style="131"/>
    <col min="12541" max="12541" width="10.140625" style="131" bestFit="1" customWidth="1"/>
    <col min="12542" max="12542" width="11.7109375" style="131" customWidth="1"/>
    <col min="12543" max="12543" width="15" style="131" customWidth="1"/>
    <col min="12544" max="12544" width="10.140625" style="131" bestFit="1" customWidth="1"/>
    <col min="12545" max="12546" width="9.140625" style="131"/>
    <col min="12547" max="12547" width="12.42578125" style="131" customWidth="1"/>
    <col min="12548" max="12548" width="9.140625" style="131"/>
    <col min="12549" max="12549" width="10.5703125" style="131" customWidth="1"/>
    <col min="12550" max="12550" width="13.85546875" style="131" customWidth="1"/>
    <col min="12551" max="12790" width="9.140625" style="131"/>
    <col min="12791" max="12791" width="7.42578125" style="131" bestFit="1" customWidth="1"/>
    <col min="12792" max="12792" width="41" style="131" customWidth="1"/>
    <col min="12793" max="12795" width="0" style="131" hidden="1" customWidth="1"/>
    <col min="12796" max="12796" width="9.140625" style="131"/>
    <col min="12797" max="12797" width="10.140625" style="131" bestFit="1" customWidth="1"/>
    <col min="12798" max="12798" width="11.7109375" style="131" customWidth="1"/>
    <col min="12799" max="12799" width="15" style="131" customWidth="1"/>
    <col min="12800" max="12800" width="10.140625" style="131" bestFit="1" customWidth="1"/>
    <col min="12801" max="12802" width="9.140625" style="131"/>
    <col min="12803" max="12803" width="12.42578125" style="131" customWidth="1"/>
    <col min="12804" max="12804" width="9.140625" style="131"/>
    <col min="12805" max="12805" width="10.5703125" style="131" customWidth="1"/>
    <col min="12806" max="12806" width="13.85546875" style="131" customWidth="1"/>
    <col min="12807" max="13046" width="9.140625" style="131"/>
    <col min="13047" max="13047" width="7.42578125" style="131" bestFit="1" customWidth="1"/>
    <col min="13048" max="13048" width="41" style="131" customWidth="1"/>
    <col min="13049" max="13051" width="0" style="131" hidden="1" customWidth="1"/>
    <col min="13052" max="13052" width="9.140625" style="131"/>
    <col min="13053" max="13053" width="10.140625" style="131" bestFit="1" customWidth="1"/>
    <col min="13054" max="13054" width="11.7109375" style="131" customWidth="1"/>
    <col min="13055" max="13055" width="15" style="131" customWidth="1"/>
    <col min="13056" max="13056" width="10.140625" style="131" bestFit="1" customWidth="1"/>
    <col min="13057" max="13058" width="9.140625" style="131"/>
    <col min="13059" max="13059" width="12.42578125" style="131" customWidth="1"/>
    <col min="13060" max="13060" width="9.140625" style="131"/>
    <col min="13061" max="13061" width="10.5703125" style="131" customWidth="1"/>
    <col min="13062" max="13062" width="13.85546875" style="131" customWidth="1"/>
    <col min="13063" max="13302" width="9.140625" style="131"/>
    <col min="13303" max="13303" width="7.42578125" style="131" bestFit="1" customWidth="1"/>
    <col min="13304" max="13304" width="41" style="131" customWidth="1"/>
    <col min="13305" max="13307" width="0" style="131" hidden="1" customWidth="1"/>
    <col min="13308" max="13308" width="9.140625" style="131"/>
    <col min="13309" max="13309" width="10.140625" style="131" bestFit="1" customWidth="1"/>
    <col min="13310" max="13310" width="11.7109375" style="131" customWidth="1"/>
    <col min="13311" max="13311" width="15" style="131" customWidth="1"/>
    <col min="13312" max="13312" width="10.140625" style="131" bestFit="1" customWidth="1"/>
    <col min="13313" max="13314" width="9.140625" style="131"/>
    <col min="13315" max="13315" width="12.42578125" style="131" customWidth="1"/>
    <col min="13316" max="13316" width="9.140625" style="131"/>
    <col min="13317" max="13317" width="10.5703125" style="131" customWidth="1"/>
    <col min="13318" max="13318" width="13.85546875" style="131" customWidth="1"/>
    <col min="13319" max="13558" width="9.140625" style="131"/>
    <col min="13559" max="13559" width="7.42578125" style="131" bestFit="1" customWidth="1"/>
    <col min="13560" max="13560" width="41" style="131" customWidth="1"/>
    <col min="13561" max="13563" width="0" style="131" hidden="1" customWidth="1"/>
    <col min="13564" max="13564" width="9.140625" style="131"/>
    <col min="13565" max="13565" width="10.140625" style="131" bestFit="1" customWidth="1"/>
    <col min="13566" max="13566" width="11.7109375" style="131" customWidth="1"/>
    <col min="13567" max="13567" width="15" style="131" customWidth="1"/>
    <col min="13568" max="13568" width="10.140625" style="131" bestFit="1" customWidth="1"/>
    <col min="13569" max="13570" width="9.140625" style="131"/>
    <col min="13571" max="13571" width="12.42578125" style="131" customWidth="1"/>
    <col min="13572" max="13572" width="9.140625" style="131"/>
    <col min="13573" max="13573" width="10.5703125" style="131" customWidth="1"/>
    <col min="13574" max="13574" width="13.85546875" style="131" customWidth="1"/>
    <col min="13575" max="13814" width="9.140625" style="131"/>
    <col min="13815" max="13815" width="7.42578125" style="131" bestFit="1" customWidth="1"/>
    <col min="13816" max="13816" width="41" style="131" customWidth="1"/>
    <col min="13817" max="13819" width="0" style="131" hidden="1" customWidth="1"/>
    <col min="13820" max="13820" width="9.140625" style="131"/>
    <col min="13821" max="13821" width="10.140625" style="131" bestFit="1" customWidth="1"/>
    <col min="13822" max="13822" width="11.7109375" style="131" customWidth="1"/>
    <col min="13823" max="13823" width="15" style="131" customWidth="1"/>
    <col min="13824" max="13824" width="10.140625" style="131" bestFit="1" customWidth="1"/>
    <col min="13825" max="13826" width="9.140625" style="131"/>
    <col min="13827" max="13827" width="12.42578125" style="131" customWidth="1"/>
    <col min="13828" max="13828" width="9.140625" style="131"/>
    <col min="13829" max="13829" width="10.5703125" style="131" customWidth="1"/>
    <col min="13830" max="13830" width="13.85546875" style="131" customWidth="1"/>
    <col min="13831" max="14070" width="9.140625" style="131"/>
    <col min="14071" max="14071" width="7.42578125" style="131" bestFit="1" customWidth="1"/>
    <col min="14072" max="14072" width="41" style="131" customWidth="1"/>
    <col min="14073" max="14075" width="0" style="131" hidden="1" customWidth="1"/>
    <col min="14076" max="14076" width="9.140625" style="131"/>
    <col min="14077" max="14077" width="10.140625" style="131" bestFit="1" customWidth="1"/>
    <col min="14078" max="14078" width="11.7109375" style="131" customWidth="1"/>
    <col min="14079" max="14079" width="15" style="131" customWidth="1"/>
    <col min="14080" max="14080" width="10.140625" style="131" bestFit="1" customWidth="1"/>
    <col min="14081" max="14082" width="9.140625" style="131"/>
    <col min="14083" max="14083" width="12.42578125" style="131" customWidth="1"/>
    <col min="14084" max="14084" width="9.140625" style="131"/>
    <col min="14085" max="14085" width="10.5703125" style="131" customWidth="1"/>
    <col min="14086" max="14086" width="13.85546875" style="131" customWidth="1"/>
    <col min="14087" max="14326" width="9.140625" style="131"/>
    <col min="14327" max="14327" width="7.42578125" style="131" bestFit="1" customWidth="1"/>
    <col min="14328" max="14328" width="41" style="131" customWidth="1"/>
    <col min="14329" max="14331" width="0" style="131" hidden="1" customWidth="1"/>
    <col min="14332" max="14332" width="9.140625" style="131"/>
    <col min="14333" max="14333" width="10.140625" style="131" bestFit="1" customWidth="1"/>
    <col min="14334" max="14334" width="11.7109375" style="131" customWidth="1"/>
    <col min="14335" max="14335" width="15" style="131" customWidth="1"/>
    <col min="14336" max="14336" width="10.140625" style="131" bestFit="1" customWidth="1"/>
    <col min="14337" max="14338" width="9.140625" style="131"/>
    <col min="14339" max="14339" width="12.42578125" style="131" customWidth="1"/>
    <col min="14340" max="14340" width="9.140625" style="131"/>
    <col min="14341" max="14341" width="10.5703125" style="131" customWidth="1"/>
    <col min="14342" max="14342" width="13.85546875" style="131" customWidth="1"/>
    <col min="14343" max="14582" width="9.140625" style="131"/>
    <col min="14583" max="14583" width="7.42578125" style="131" bestFit="1" customWidth="1"/>
    <col min="14584" max="14584" width="41" style="131" customWidth="1"/>
    <col min="14585" max="14587" width="0" style="131" hidden="1" customWidth="1"/>
    <col min="14588" max="14588" width="9.140625" style="131"/>
    <col min="14589" max="14589" width="10.140625" style="131" bestFit="1" customWidth="1"/>
    <col min="14590" max="14590" width="11.7109375" style="131" customWidth="1"/>
    <col min="14591" max="14591" width="15" style="131" customWidth="1"/>
    <col min="14592" max="14592" width="10.140625" style="131" bestFit="1" customWidth="1"/>
    <col min="14593" max="14594" width="9.140625" style="131"/>
    <col min="14595" max="14595" width="12.42578125" style="131" customWidth="1"/>
    <col min="14596" max="14596" width="9.140625" style="131"/>
    <col min="14597" max="14597" width="10.5703125" style="131" customWidth="1"/>
    <col min="14598" max="14598" width="13.85546875" style="131" customWidth="1"/>
    <col min="14599" max="14838" width="9.140625" style="131"/>
    <col min="14839" max="14839" width="7.42578125" style="131" bestFit="1" customWidth="1"/>
    <col min="14840" max="14840" width="41" style="131" customWidth="1"/>
    <col min="14841" max="14843" width="0" style="131" hidden="1" customWidth="1"/>
    <col min="14844" max="14844" width="9.140625" style="131"/>
    <col min="14845" max="14845" width="10.140625" style="131" bestFit="1" customWidth="1"/>
    <col min="14846" max="14846" width="11.7109375" style="131" customWidth="1"/>
    <col min="14847" max="14847" width="15" style="131" customWidth="1"/>
    <col min="14848" max="14848" width="10.140625" style="131" bestFit="1" customWidth="1"/>
    <col min="14849" max="14850" width="9.140625" style="131"/>
    <col min="14851" max="14851" width="12.42578125" style="131" customWidth="1"/>
    <col min="14852" max="14852" width="9.140625" style="131"/>
    <col min="14853" max="14853" width="10.5703125" style="131" customWidth="1"/>
    <col min="14854" max="14854" width="13.85546875" style="131" customWidth="1"/>
    <col min="14855" max="15094" width="9.140625" style="131"/>
    <col min="15095" max="15095" width="7.42578125" style="131" bestFit="1" customWidth="1"/>
    <col min="15096" max="15096" width="41" style="131" customWidth="1"/>
    <col min="15097" max="15099" width="0" style="131" hidden="1" customWidth="1"/>
    <col min="15100" max="15100" width="9.140625" style="131"/>
    <col min="15101" max="15101" width="10.140625" style="131" bestFit="1" customWidth="1"/>
    <col min="15102" max="15102" width="11.7109375" style="131" customWidth="1"/>
    <col min="15103" max="15103" width="15" style="131" customWidth="1"/>
    <col min="15104" max="15104" width="10.140625" style="131" bestFit="1" customWidth="1"/>
    <col min="15105" max="15106" width="9.140625" style="131"/>
    <col min="15107" max="15107" width="12.42578125" style="131" customWidth="1"/>
    <col min="15108" max="15108" width="9.140625" style="131"/>
    <col min="15109" max="15109" width="10.5703125" style="131" customWidth="1"/>
    <col min="15110" max="15110" width="13.85546875" style="131" customWidth="1"/>
    <col min="15111" max="15350" width="9.140625" style="131"/>
    <col min="15351" max="15351" width="7.42578125" style="131" bestFit="1" customWidth="1"/>
    <col min="15352" max="15352" width="41" style="131" customWidth="1"/>
    <col min="15353" max="15355" width="0" style="131" hidden="1" customWidth="1"/>
    <col min="15356" max="15356" width="9.140625" style="131"/>
    <col min="15357" max="15357" width="10.140625" style="131" bestFit="1" customWidth="1"/>
    <col min="15358" max="15358" width="11.7109375" style="131" customWidth="1"/>
    <col min="15359" max="15359" width="15" style="131" customWidth="1"/>
    <col min="15360" max="15360" width="10.140625" style="131" bestFit="1" customWidth="1"/>
    <col min="15361" max="15362" width="9.140625" style="131"/>
    <col min="15363" max="15363" width="12.42578125" style="131" customWidth="1"/>
    <col min="15364" max="15364" width="9.140625" style="131"/>
    <col min="15365" max="15365" width="10.5703125" style="131" customWidth="1"/>
    <col min="15366" max="15366" width="13.85546875" style="131" customWidth="1"/>
    <col min="15367" max="15606" width="9.140625" style="131"/>
    <col min="15607" max="15607" width="7.42578125" style="131" bestFit="1" customWidth="1"/>
    <col min="15608" max="15608" width="41" style="131" customWidth="1"/>
    <col min="15609" max="15611" width="0" style="131" hidden="1" customWidth="1"/>
    <col min="15612" max="15612" width="9.140625" style="131"/>
    <col min="15613" max="15613" width="10.140625" style="131" bestFit="1" customWidth="1"/>
    <col min="15614" max="15614" width="11.7109375" style="131" customWidth="1"/>
    <col min="15615" max="15615" width="15" style="131" customWidth="1"/>
    <col min="15616" max="15616" width="10.140625" style="131" bestFit="1" customWidth="1"/>
    <col min="15617" max="15618" width="9.140625" style="131"/>
    <col min="15619" max="15619" width="12.42578125" style="131" customWidth="1"/>
    <col min="15620" max="15620" width="9.140625" style="131"/>
    <col min="15621" max="15621" width="10.5703125" style="131" customWidth="1"/>
    <col min="15622" max="15622" width="13.85546875" style="131" customWidth="1"/>
    <col min="15623" max="15862" width="9.140625" style="131"/>
    <col min="15863" max="15863" width="7.42578125" style="131" bestFit="1" customWidth="1"/>
    <col min="15864" max="15864" width="41" style="131" customWidth="1"/>
    <col min="15865" max="15867" width="0" style="131" hidden="1" customWidth="1"/>
    <col min="15868" max="15868" width="9.140625" style="131"/>
    <col min="15869" max="15869" width="10.140625" style="131" bestFit="1" customWidth="1"/>
    <col min="15870" max="15870" width="11.7109375" style="131" customWidth="1"/>
    <col min="15871" max="15871" width="15" style="131" customWidth="1"/>
    <col min="15872" max="15872" width="10.140625" style="131" bestFit="1" customWidth="1"/>
    <col min="15873" max="15874" width="9.140625" style="131"/>
    <col min="15875" max="15875" width="12.42578125" style="131" customWidth="1"/>
    <col min="15876" max="15876" width="9.140625" style="131"/>
    <col min="15877" max="15877" width="10.5703125" style="131" customWidth="1"/>
    <col min="15878" max="15878" width="13.85546875" style="131" customWidth="1"/>
    <col min="15879" max="16118" width="9.140625" style="131"/>
    <col min="16119" max="16119" width="7.42578125" style="131" bestFit="1" customWidth="1"/>
    <col min="16120" max="16120" width="41" style="131" customWidth="1"/>
    <col min="16121" max="16123" width="0" style="131" hidden="1" customWidth="1"/>
    <col min="16124" max="16124" width="9.140625" style="131"/>
    <col min="16125" max="16125" width="10.140625" style="131" bestFit="1" customWidth="1"/>
    <col min="16126" max="16126" width="11.7109375" style="131" customWidth="1"/>
    <col min="16127" max="16127" width="15" style="131" customWidth="1"/>
    <col min="16128" max="16128" width="10.140625" style="131" bestFit="1" customWidth="1"/>
    <col min="16129" max="16130" width="9.140625" style="131"/>
    <col min="16131" max="16131" width="12.42578125" style="131" customWidth="1"/>
    <col min="16132" max="16132" width="9.140625" style="131"/>
    <col min="16133" max="16133" width="10.5703125" style="131" customWidth="1"/>
    <col min="16134" max="16134" width="13.85546875" style="131" customWidth="1"/>
    <col min="16135" max="16384" width="9.140625" style="131"/>
  </cols>
  <sheetData>
    <row r="1" spans="1:14" ht="12.75">
      <c r="A1" s="675" t="s">
        <v>25</v>
      </c>
      <c r="B1" s="675"/>
      <c r="C1" s="675"/>
      <c r="D1" s="675"/>
      <c r="E1" s="675"/>
      <c r="F1" s="675"/>
      <c r="G1" s="675"/>
    </row>
    <row r="2" spans="1:14" ht="19.5" customHeight="1">
      <c r="A2" s="650" t="s">
        <v>660</v>
      </c>
      <c r="B2" s="650"/>
      <c r="C2" s="650"/>
      <c r="D2" s="650"/>
      <c r="E2" s="650"/>
      <c r="F2" s="650"/>
      <c r="G2" s="650"/>
    </row>
    <row r="3" spans="1:14" ht="20.25">
      <c r="A3" s="671" t="s">
        <v>634</v>
      </c>
      <c r="B3" s="671"/>
      <c r="C3" s="671"/>
      <c r="D3" s="671"/>
      <c r="E3" s="671"/>
      <c r="F3" s="671"/>
      <c r="G3" s="671"/>
    </row>
    <row r="4" spans="1:14" s="132" customFormat="1" ht="15">
      <c r="A4" s="86" t="s">
        <v>366</v>
      </c>
      <c r="B4" s="86"/>
      <c r="C4" s="87"/>
      <c r="D4" s="88"/>
      <c r="E4" s="88"/>
      <c r="F4" s="88"/>
    </row>
    <row r="5" spans="1:14" s="29" customFormat="1" ht="18" customHeight="1">
      <c r="A5" s="652" t="s">
        <v>40</v>
      </c>
      <c r="B5" s="652" t="s">
        <v>41</v>
      </c>
      <c r="C5" s="652" t="s">
        <v>42</v>
      </c>
      <c r="D5" s="652" t="s">
        <v>43</v>
      </c>
      <c r="E5" s="651" t="s">
        <v>635</v>
      </c>
      <c r="F5" s="651"/>
      <c r="G5" s="652" t="s">
        <v>7</v>
      </c>
      <c r="H5" s="41"/>
      <c r="I5" s="42"/>
      <c r="J5" s="42"/>
      <c r="K5" s="42"/>
      <c r="L5" s="42"/>
      <c r="M5" s="41"/>
      <c r="N5" s="53"/>
    </row>
    <row r="6" spans="1:14" s="29" customFormat="1" ht="18" customHeight="1">
      <c r="A6" s="653"/>
      <c r="B6" s="653"/>
      <c r="C6" s="653"/>
      <c r="D6" s="653"/>
      <c r="E6" s="52" t="s">
        <v>632</v>
      </c>
      <c r="F6" s="52" t="s">
        <v>633</v>
      </c>
      <c r="G6" s="653"/>
      <c r="H6" s="41"/>
      <c r="I6" s="42"/>
      <c r="J6" s="42"/>
      <c r="K6" s="42"/>
      <c r="L6" s="42"/>
      <c r="M6" s="41"/>
      <c r="N6" s="53"/>
    </row>
    <row r="7" spans="1:14" s="133" customFormat="1" ht="12.75">
      <c r="A7" s="134">
        <v>1</v>
      </c>
      <c r="B7" s="135" t="s">
        <v>119</v>
      </c>
      <c r="C7" s="136"/>
      <c r="D7" s="136"/>
      <c r="E7" s="136"/>
      <c r="F7" s="137"/>
      <c r="G7" s="563"/>
    </row>
    <row r="8" spans="1:14" ht="38.25">
      <c r="A8" s="138">
        <v>1.01</v>
      </c>
      <c r="B8" s="99" t="s">
        <v>120</v>
      </c>
      <c r="C8" s="100" t="s">
        <v>121</v>
      </c>
      <c r="D8" s="101">
        <v>1084.5</v>
      </c>
      <c r="E8" s="524"/>
      <c r="F8" s="524"/>
      <c r="G8" s="525"/>
    </row>
    <row r="9" spans="1:14" s="139" customFormat="1" ht="63.75">
      <c r="A9" s="138">
        <v>1.02</v>
      </c>
      <c r="B9" s="461" t="s">
        <v>722</v>
      </c>
      <c r="C9" s="102" t="s">
        <v>122</v>
      </c>
      <c r="D9" s="103">
        <v>376.53</v>
      </c>
      <c r="E9" s="524"/>
      <c r="F9" s="524"/>
      <c r="G9" s="527"/>
    </row>
    <row r="10" spans="1:14" s="139" customFormat="1" ht="51">
      <c r="A10" s="138">
        <v>1.03</v>
      </c>
      <c r="B10" s="461" t="s">
        <v>723</v>
      </c>
      <c r="C10" s="102" t="s">
        <v>122</v>
      </c>
      <c r="D10" s="103">
        <v>94.13</v>
      </c>
      <c r="E10" s="524"/>
      <c r="F10" s="524"/>
      <c r="G10" s="527"/>
    </row>
    <row r="11" spans="1:14" ht="51">
      <c r="A11" s="138">
        <v>1.04</v>
      </c>
      <c r="B11" s="99" t="s">
        <v>156</v>
      </c>
      <c r="C11" s="100" t="s">
        <v>122</v>
      </c>
      <c r="D11" s="101">
        <v>108.86</v>
      </c>
      <c r="E11" s="524"/>
      <c r="F11" s="524"/>
      <c r="G11" s="525"/>
      <c r="H11" s="200"/>
    </row>
    <row r="12" spans="1:14" ht="51">
      <c r="A12" s="138">
        <v>1.05</v>
      </c>
      <c r="B12" s="99" t="s">
        <v>292</v>
      </c>
      <c r="C12" s="100" t="s">
        <v>122</v>
      </c>
      <c r="D12" s="101">
        <v>74.290000000000006</v>
      </c>
      <c r="E12" s="524"/>
      <c r="F12" s="524"/>
      <c r="G12" s="525"/>
    </row>
    <row r="13" spans="1:14" ht="51">
      <c r="A13" s="138">
        <v>1.06</v>
      </c>
      <c r="B13" s="99" t="s">
        <v>372</v>
      </c>
      <c r="C13" s="102" t="s">
        <v>122</v>
      </c>
      <c r="D13" s="103">
        <v>401.88</v>
      </c>
      <c r="E13" s="524"/>
      <c r="F13" s="524"/>
      <c r="G13" s="525"/>
    </row>
    <row r="14" spans="1:14" ht="67.5" customHeight="1">
      <c r="A14" s="138">
        <v>1.07</v>
      </c>
      <c r="B14" s="99" t="s">
        <v>125</v>
      </c>
      <c r="C14" s="102" t="s">
        <v>126</v>
      </c>
      <c r="D14" s="103">
        <v>26.79</v>
      </c>
      <c r="E14" s="524"/>
      <c r="F14" s="524"/>
      <c r="G14" s="525"/>
    </row>
    <row r="15" spans="1:14" s="392" customFormat="1" ht="55.5" customHeight="1">
      <c r="A15" s="393">
        <v>1.08</v>
      </c>
      <c r="B15" s="371" t="s">
        <v>567</v>
      </c>
      <c r="C15" s="374" t="s">
        <v>121</v>
      </c>
      <c r="D15" s="379">
        <v>1186.47</v>
      </c>
      <c r="E15" s="526"/>
      <c r="F15" s="526"/>
      <c r="G15" s="527"/>
    </row>
    <row r="16" spans="1:14" ht="54" customHeight="1">
      <c r="A16" s="138">
        <v>1.0900000000000001</v>
      </c>
      <c r="B16" s="167" t="s">
        <v>300</v>
      </c>
      <c r="C16" s="102" t="s">
        <v>121</v>
      </c>
      <c r="D16" s="103">
        <v>151.66</v>
      </c>
      <c r="E16" s="524"/>
      <c r="F16" s="524"/>
      <c r="G16" s="525"/>
    </row>
    <row r="17" spans="1:7" ht="54.75" customHeight="1">
      <c r="A17" s="138">
        <v>1.1000000000000001</v>
      </c>
      <c r="B17" s="105" t="s">
        <v>301</v>
      </c>
      <c r="C17" s="102" t="s">
        <v>122</v>
      </c>
      <c r="D17" s="140">
        <v>90</v>
      </c>
      <c r="E17" s="524"/>
      <c r="F17" s="524"/>
      <c r="G17" s="525"/>
    </row>
    <row r="18" spans="1:7" ht="22.5" customHeight="1">
      <c r="A18" s="138"/>
      <c r="B18" s="668" t="s">
        <v>422</v>
      </c>
      <c r="C18" s="669"/>
      <c r="D18" s="669"/>
      <c r="E18" s="669"/>
      <c r="F18" s="670"/>
      <c r="G18" s="529"/>
    </row>
    <row r="19" spans="1:7" ht="12.75">
      <c r="A19" s="134">
        <v>2</v>
      </c>
      <c r="B19" s="141" t="s">
        <v>127</v>
      </c>
      <c r="C19" s="143"/>
      <c r="D19" s="144"/>
      <c r="E19" s="144"/>
      <c r="F19" s="145"/>
      <c r="G19" s="525"/>
    </row>
    <row r="20" spans="1:7" ht="43.5" customHeight="1">
      <c r="A20" s="138">
        <v>2.0099999999999998</v>
      </c>
      <c r="B20" s="99" t="s">
        <v>120</v>
      </c>
      <c r="C20" s="102" t="s">
        <v>121</v>
      </c>
      <c r="D20" s="16">
        <v>4258.1499999999996</v>
      </c>
      <c r="E20" s="524"/>
      <c r="F20" s="524"/>
      <c r="G20" s="525"/>
    </row>
    <row r="21" spans="1:7" ht="54.75" customHeight="1">
      <c r="A21" s="138">
        <v>2.02</v>
      </c>
      <c r="B21" s="99" t="s">
        <v>133</v>
      </c>
      <c r="C21" s="100" t="s">
        <v>122</v>
      </c>
      <c r="D21" s="16">
        <v>4879.16</v>
      </c>
      <c r="E21" s="524"/>
      <c r="F21" s="524"/>
      <c r="G21" s="525"/>
    </row>
    <row r="22" spans="1:7" s="392" customFormat="1" ht="55.5" customHeight="1">
      <c r="A22" s="393">
        <v>2.0299999999999998</v>
      </c>
      <c r="B22" s="371" t="s">
        <v>128</v>
      </c>
      <c r="C22" s="372" t="s">
        <v>122</v>
      </c>
      <c r="D22" s="394">
        <v>638.72</v>
      </c>
      <c r="E22" s="526"/>
      <c r="F22" s="526"/>
      <c r="G22" s="527"/>
    </row>
    <row r="23" spans="1:7" s="392" customFormat="1" ht="54.75" customHeight="1">
      <c r="A23" s="393">
        <v>2.04</v>
      </c>
      <c r="B23" s="371" t="s">
        <v>568</v>
      </c>
      <c r="C23" s="372" t="s">
        <v>122</v>
      </c>
      <c r="D23" s="373">
        <v>479.09</v>
      </c>
      <c r="E23" s="526"/>
      <c r="F23" s="526"/>
      <c r="G23" s="527"/>
    </row>
    <row r="24" spans="1:7" s="392" customFormat="1" ht="42.75" customHeight="1">
      <c r="A24" s="393">
        <v>2.0499999999999998</v>
      </c>
      <c r="B24" s="371" t="s">
        <v>610</v>
      </c>
      <c r="C24" s="374" t="s">
        <v>121</v>
      </c>
      <c r="D24" s="394">
        <v>2983.25</v>
      </c>
      <c r="E24" s="526"/>
      <c r="F24" s="526"/>
      <c r="G24" s="527"/>
    </row>
    <row r="25" spans="1:7" s="392" customFormat="1" ht="42" customHeight="1">
      <c r="A25" s="393">
        <v>2.06</v>
      </c>
      <c r="B25" s="371" t="s">
        <v>611</v>
      </c>
      <c r="C25" s="374" t="s">
        <v>121</v>
      </c>
      <c r="D25" s="394">
        <v>1022</v>
      </c>
      <c r="E25" s="526"/>
      <c r="F25" s="526"/>
      <c r="G25" s="527"/>
    </row>
    <row r="26" spans="1:7" ht="51">
      <c r="A26" s="138">
        <v>2.0699999999999998</v>
      </c>
      <c r="B26" s="99" t="s">
        <v>612</v>
      </c>
      <c r="C26" s="102" t="s">
        <v>121</v>
      </c>
      <c r="D26" s="16">
        <v>189</v>
      </c>
      <c r="E26" s="524"/>
      <c r="F26" s="524"/>
      <c r="G26" s="525"/>
    </row>
    <row r="27" spans="1:7" ht="51">
      <c r="A27" s="138">
        <v>2.08</v>
      </c>
      <c r="B27" s="99" t="s">
        <v>157</v>
      </c>
      <c r="C27" s="102" t="s">
        <v>121</v>
      </c>
      <c r="D27" s="16">
        <v>63.9</v>
      </c>
      <c r="E27" s="524"/>
      <c r="F27" s="524"/>
      <c r="G27" s="525"/>
    </row>
    <row r="28" spans="1:7" ht="51">
      <c r="A28" s="138">
        <v>2.09</v>
      </c>
      <c r="B28" s="371" t="s">
        <v>158</v>
      </c>
      <c r="C28" s="102" t="s">
        <v>121</v>
      </c>
      <c r="D28" s="28">
        <v>2737</v>
      </c>
      <c r="E28" s="524"/>
      <c r="F28" s="524"/>
      <c r="G28" s="525"/>
    </row>
    <row r="29" spans="1:7" ht="38.25">
      <c r="A29" s="138">
        <v>2.1</v>
      </c>
      <c r="B29" s="99" t="s">
        <v>159</v>
      </c>
      <c r="C29" s="102" t="s">
        <v>160</v>
      </c>
      <c r="D29" s="28">
        <v>144</v>
      </c>
      <c r="E29" s="524"/>
      <c r="F29" s="524"/>
      <c r="G29" s="525"/>
    </row>
    <row r="30" spans="1:7" ht="21" customHeight="1">
      <c r="A30" s="138"/>
      <c r="B30" s="668" t="s">
        <v>423</v>
      </c>
      <c r="C30" s="669"/>
      <c r="D30" s="669"/>
      <c r="E30" s="669"/>
      <c r="F30" s="670"/>
      <c r="G30" s="529"/>
    </row>
    <row r="31" spans="1:7" s="147" customFormat="1" ht="12.75">
      <c r="A31" s="146">
        <v>3</v>
      </c>
      <c r="B31" s="106" t="s">
        <v>161</v>
      </c>
      <c r="C31" s="107"/>
      <c r="D31" s="108"/>
      <c r="E31" s="108"/>
      <c r="F31" s="109"/>
      <c r="G31" s="529"/>
    </row>
    <row r="32" spans="1:7" s="133" customFormat="1" ht="38.25">
      <c r="A32" s="138">
        <v>3.01</v>
      </c>
      <c r="B32" s="99" t="s">
        <v>120</v>
      </c>
      <c r="C32" s="100" t="s">
        <v>121</v>
      </c>
      <c r="D32" s="101">
        <v>106.5</v>
      </c>
      <c r="E32" s="532"/>
      <c r="F32" s="524"/>
      <c r="G32" s="530"/>
    </row>
    <row r="33" spans="1:8" s="133" customFormat="1" ht="63.75">
      <c r="A33" s="138">
        <v>3.02</v>
      </c>
      <c r="B33" s="461" t="s">
        <v>722</v>
      </c>
      <c r="C33" s="102" t="s">
        <v>122</v>
      </c>
      <c r="D33" s="101">
        <v>44.73</v>
      </c>
      <c r="E33" s="532"/>
      <c r="F33" s="524"/>
      <c r="G33" s="530"/>
    </row>
    <row r="34" spans="1:8" s="133" customFormat="1" ht="55.5" customHeight="1">
      <c r="A34" s="138">
        <v>3.03</v>
      </c>
      <c r="B34" s="99" t="s">
        <v>156</v>
      </c>
      <c r="C34" s="102" t="s">
        <v>122</v>
      </c>
      <c r="D34" s="101">
        <v>14.200000000000001</v>
      </c>
      <c r="E34" s="532"/>
      <c r="F34" s="524"/>
      <c r="G34" s="530"/>
      <c r="H34" s="324"/>
    </row>
    <row r="35" spans="1:8" s="133" customFormat="1" ht="63.75">
      <c r="A35" s="138">
        <v>3.04</v>
      </c>
      <c r="B35" s="99" t="s">
        <v>124</v>
      </c>
      <c r="C35" s="102" t="s">
        <v>122</v>
      </c>
      <c r="D35" s="101">
        <v>35.78</v>
      </c>
      <c r="E35" s="532"/>
      <c r="F35" s="524"/>
      <c r="G35" s="530"/>
    </row>
    <row r="36" spans="1:8" s="133" customFormat="1" ht="63.75">
      <c r="A36" s="138">
        <v>3.05</v>
      </c>
      <c r="B36" s="99" t="s">
        <v>125</v>
      </c>
      <c r="C36" s="102" t="s">
        <v>126</v>
      </c>
      <c r="D36" s="101">
        <v>2.39</v>
      </c>
      <c r="E36" s="532"/>
      <c r="F36" s="524"/>
      <c r="G36" s="530"/>
    </row>
    <row r="37" spans="1:8" s="133" customFormat="1" ht="76.5">
      <c r="A37" s="138">
        <v>3.06</v>
      </c>
      <c r="B37" s="148" t="s">
        <v>162</v>
      </c>
      <c r="C37" s="102" t="s">
        <v>122</v>
      </c>
      <c r="D37" s="101">
        <v>23.95</v>
      </c>
      <c r="E37" s="532"/>
      <c r="F37" s="524"/>
      <c r="G37" s="530"/>
    </row>
    <row r="38" spans="1:8" s="133" customFormat="1" ht="25.5">
      <c r="A38" s="138">
        <v>3.07</v>
      </c>
      <c r="B38" s="99" t="s">
        <v>163</v>
      </c>
      <c r="C38" s="100" t="s">
        <v>121</v>
      </c>
      <c r="D38" s="101">
        <v>66.510000000000005</v>
      </c>
      <c r="E38" s="532"/>
      <c r="F38" s="524"/>
      <c r="G38" s="530"/>
    </row>
    <row r="39" spans="1:8" s="133" customFormat="1" ht="51">
      <c r="A39" s="138">
        <v>3.08</v>
      </c>
      <c r="B39" s="149" t="s">
        <v>190</v>
      </c>
      <c r="C39" s="100" t="s">
        <v>121</v>
      </c>
      <c r="D39" s="101">
        <v>13.94</v>
      </c>
      <c r="E39" s="532"/>
      <c r="F39" s="524"/>
      <c r="G39" s="530"/>
    </row>
    <row r="40" spans="1:8" s="133" customFormat="1" ht="21" customHeight="1">
      <c r="A40" s="138"/>
      <c r="B40" s="668" t="s">
        <v>424</v>
      </c>
      <c r="C40" s="669"/>
      <c r="D40" s="669"/>
      <c r="E40" s="669"/>
      <c r="F40" s="670"/>
      <c r="G40" s="567"/>
    </row>
    <row r="41" spans="1:8" s="133" customFormat="1" ht="12.75">
      <c r="A41" s="134">
        <v>4</v>
      </c>
      <c r="B41" s="135" t="s">
        <v>164</v>
      </c>
      <c r="C41" s="136"/>
      <c r="D41" s="150"/>
      <c r="E41" s="150"/>
      <c r="F41" s="151"/>
      <c r="G41" s="530"/>
    </row>
    <row r="42" spans="1:8" ht="39.75" customHeight="1">
      <c r="A42" s="138">
        <v>4.01</v>
      </c>
      <c r="B42" s="99" t="s">
        <v>120</v>
      </c>
      <c r="C42" s="100" t="s">
        <v>121</v>
      </c>
      <c r="D42" s="199">
        <v>232</v>
      </c>
      <c r="E42" s="524"/>
      <c r="F42" s="524"/>
      <c r="G42" s="525"/>
    </row>
    <row r="43" spans="1:8" ht="63.75">
      <c r="A43" s="138">
        <v>4.0199999999999996</v>
      </c>
      <c r="B43" s="461" t="s">
        <v>722</v>
      </c>
      <c r="C43" s="102" t="s">
        <v>122</v>
      </c>
      <c r="D43" s="140">
        <v>116</v>
      </c>
      <c r="E43" s="524"/>
      <c r="F43" s="524"/>
      <c r="G43" s="525"/>
    </row>
    <row r="44" spans="1:8" ht="63.75">
      <c r="A44" s="138">
        <v>4.03</v>
      </c>
      <c r="B44" s="99" t="s">
        <v>124</v>
      </c>
      <c r="C44" s="102" t="s">
        <v>122</v>
      </c>
      <c r="D44" s="103">
        <v>48.72</v>
      </c>
      <c r="E44" s="524"/>
      <c r="F44" s="524"/>
      <c r="G44" s="525"/>
      <c r="H44" s="200"/>
    </row>
    <row r="45" spans="1:8" ht="63.75">
      <c r="A45" s="138">
        <v>4.04</v>
      </c>
      <c r="B45" s="99" t="s">
        <v>125</v>
      </c>
      <c r="C45" s="102" t="s">
        <v>126</v>
      </c>
      <c r="D45" s="103">
        <v>3.25</v>
      </c>
      <c r="E45" s="524"/>
      <c r="F45" s="524"/>
      <c r="G45" s="525"/>
    </row>
    <row r="46" spans="1:8" s="392" customFormat="1" ht="51">
      <c r="A46" s="393">
        <v>4.05</v>
      </c>
      <c r="B46" s="395" t="s">
        <v>613</v>
      </c>
      <c r="C46" s="372" t="s">
        <v>121</v>
      </c>
      <c r="D46" s="379">
        <v>308.56</v>
      </c>
      <c r="E46" s="526"/>
      <c r="F46" s="526"/>
      <c r="G46" s="527"/>
    </row>
    <row r="47" spans="1:8" ht="38.25">
      <c r="A47" s="138">
        <v>4.0599999999999996</v>
      </c>
      <c r="B47" s="149" t="s">
        <v>165</v>
      </c>
      <c r="C47" s="100" t="s">
        <v>121</v>
      </c>
      <c r="D47" s="140">
        <v>116</v>
      </c>
      <c r="E47" s="524"/>
      <c r="F47" s="524"/>
      <c r="G47" s="525"/>
    </row>
    <row r="48" spans="1:8" ht="38.25">
      <c r="A48" s="138">
        <v>4.07</v>
      </c>
      <c r="B48" s="149" t="s">
        <v>166</v>
      </c>
      <c r="C48" s="100" t="s">
        <v>121</v>
      </c>
      <c r="D48" s="140">
        <v>116</v>
      </c>
      <c r="E48" s="524"/>
      <c r="F48" s="524"/>
      <c r="G48" s="525"/>
    </row>
    <row r="49" spans="1:9" ht="21" customHeight="1">
      <c r="A49" s="138"/>
      <c r="B49" s="668" t="s">
        <v>425</v>
      </c>
      <c r="C49" s="669"/>
      <c r="D49" s="669"/>
      <c r="E49" s="669"/>
      <c r="F49" s="670"/>
      <c r="G49" s="529"/>
    </row>
    <row r="50" spans="1:9" s="133" customFormat="1" ht="12.75">
      <c r="A50" s="134">
        <v>5</v>
      </c>
      <c r="B50" s="135" t="s">
        <v>132</v>
      </c>
      <c r="C50" s="136"/>
      <c r="D50" s="150"/>
      <c r="E50" s="150"/>
      <c r="F50" s="151"/>
      <c r="G50" s="530"/>
    </row>
    <row r="51" spans="1:9" ht="44.25" customHeight="1">
      <c r="A51" s="138">
        <v>5.01</v>
      </c>
      <c r="B51" s="99" t="s">
        <v>120</v>
      </c>
      <c r="C51" s="100" t="s">
        <v>121</v>
      </c>
      <c r="D51" s="101">
        <v>555.43000000000006</v>
      </c>
      <c r="E51" s="524"/>
      <c r="F51" s="524"/>
      <c r="G51" s="525"/>
    </row>
    <row r="52" spans="1:9" ht="63.75">
      <c r="A52" s="152">
        <v>5.0199999999999996</v>
      </c>
      <c r="B52" s="461" t="s">
        <v>722</v>
      </c>
      <c r="C52" s="102" t="s">
        <v>122</v>
      </c>
      <c r="D52" s="103">
        <v>1363.45</v>
      </c>
      <c r="E52" s="524"/>
      <c r="F52" s="524"/>
      <c r="G52" s="525"/>
    </row>
    <row r="53" spans="1:9" ht="51">
      <c r="A53" s="138">
        <v>5.03</v>
      </c>
      <c r="B53" s="461" t="s">
        <v>723</v>
      </c>
      <c r="C53" s="102" t="s">
        <v>122</v>
      </c>
      <c r="D53" s="103">
        <v>340.86</v>
      </c>
      <c r="E53" s="524"/>
      <c r="F53" s="524"/>
      <c r="G53" s="525"/>
    </row>
    <row r="54" spans="1:9" ht="51">
      <c r="A54" s="138">
        <v>5.05</v>
      </c>
      <c r="B54" s="99" t="s">
        <v>156</v>
      </c>
      <c r="C54" s="102" t="s">
        <v>122</v>
      </c>
      <c r="D54" s="103">
        <v>47.72</v>
      </c>
      <c r="E54" s="524"/>
      <c r="F54" s="524"/>
      <c r="G54" s="525"/>
      <c r="H54" s="200"/>
    </row>
    <row r="55" spans="1:9" ht="63.75">
      <c r="A55" s="152">
        <v>5.0599999999999996</v>
      </c>
      <c r="B55" s="99" t="s">
        <v>167</v>
      </c>
      <c r="C55" s="102" t="s">
        <v>122</v>
      </c>
      <c r="D55" s="103">
        <v>351.27000000000004</v>
      </c>
      <c r="E55" s="524"/>
      <c r="F55" s="524"/>
      <c r="G55" s="525"/>
    </row>
    <row r="56" spans="1:9" ht="63.75">
      <c r="A56" s="138">
        <v>5.07</v>
      </c>
      <c r="B56" s="99" t="s">
        <v>125</v>
      </c>
      <c r="C56" s="102" t="s">
        <v>126</v>
      </c>
      <c r="D56" s="103">
        <v>23.42</v>
      </c>
      <c r="E56" s="524"/>
      <c r="F56" s="524"/>
      <c r="G56" s="525"/>
    </row>
    <row r="57" spans="1:9" ht="58.5" customHeight="1">
      <c r="A57" s="152">
        <v>5.08</v>
      </c>
      <c r="B57" s="111" t="s">
        <v>135</v>
      </c>
      <c r="C57" s="102" t="s">
        <v>122</v>
      </c>
      <c r="D57" s="103">
        <v>604.29999999999995</v>
      </c>
      <c r="E57" s="524"/>
      <c r="F57" s="524"/>
      <c r="G57" s="525"/>
    </row>
    <row r="58" spans="1:9" s="139" customFormat="1" ht="63.75">
      <c r="A58" s="138">
        <v>5.09</v>
      </c>
      <c r="B58" s="111" t="s">
        <v>293</v>
      </c>
      <c r="C58" s="102" t="s">
        <v>122</v>
      </c>
      <c r="D58" s="103">
        <v>604.29999999999995</v>
      </c>
      <c r="E58" s="524"/>
      <c r="F58" s="524"/>
      <c r="G58" s="527"/>
    </row>
    <row r="59" spans="1:9" ht="38.25">
      <c r="A59" s="152">
        <v>5.0999999999999996</v>
      </c>
      <c r="B59" s="111" t="s">
        <v>294</v>
      </c>
      <c r="C59" s="102" t="s">
        <v>122</v>
      </c>
      <c r="D59" s="103">
        <v>108.65</v>
      </c>
      <c r="E59" s="524"/>
      <c r="F59" s="524"/>
      <c r="G59" s="525"/>
    </row>
    <row r="60" spans="1:9" ht="25.5">
      <c r="A60" s="138">
        <v>5.1100000000000003</v>
      </c>
      <c r="B60" s="111" t="s">
        <v>295</v>
      </c>
      <c r="C60" s="100" t="s">
        <v>121</v>
      </c>
      <c r="D60" s="103">
        <v>434.59</v>
      </c>
      <c r="E60" s="524"/>
      <c r="F60" s="524"/>
      <c r="G60" s="525"/>
    </row>
    <row r="61" spans="1:9" ht="63.75">
      <c r="A61" s="138">
        <v>5.12</v>
      </c>
      <c r="B61" s="76" t="s">
        <v>296</v>
      </c>
      <c r="C61" s="100" t="s">
        <v>121</v>
      </c>
      <c r="D61" s="201">
        <v>4474</v>
      </c>
      <c r="E61" s="524"/>
      <c r="F61" s="524"/>
      <c r="G61" s="525"/>
      <c r="H61" s="200"/>
    </row>
    <row r="62" spans="1:9" ht="45" customHeight="1">
      <c r="A62" s="138">
        <v>5.13</v>
      </c>
      <c r="B62" s="76" t="s">
        <v>297</v>
      </c>
      <c r="C62" s="102" t="s">
        <v>122</v>
      </c>
      <c r="D62" s="103">
        <v>582.12</v>
      </c>
      <c r="E62" s="524"/>
      <c r="F62" s="524"/>
      <c r="G62" s="525"/>
      <c r="I62" s="200"/>
    </row>
    <row r="63" spans="1:9" ht="42" customHeight="1">
      <c r="A63" s="138">
        <v>5.14</v>
      </c>
      <c r="B63" s="76" t="s">
        <v>117</v>
      </c>
      <c r="C63" s="102" t="s">
        <v>122</v>
      </c>
      <c r="D63" s="103">
        <v>64.680000000000007</v>
      </c>
      <c r="E63" s="524"/>
      <c r="F63" s="524"/>
      <c r="G63" s="525"/>
      <c r="I63" s="200"/>
    </row>
    <row r="64" spans="1:9" ht="18" customHeight="1">
      <c r="A64" s="138"/>
      <c r="B64" s="668" t="s">
        <v>426</v>
      </c>
      <c r="C64" s="669"/>
      <c r="D64" s="669"/>
      <c r="E64" s="669"/>
      <c r="F64" s="670"/>
      <c r="G64" s="529"/>
      <c r="I64" s="200"/>
    </row>
    <row r="65" spans="1:9" ht="12.75">
      <c r="A65" s="134">
        <v>6</v>
      </c>
      <c r="B65" s="699" t="s">
        <v>139</v>
      </c>
      <c r="C65" s="700"/>
      <c r="D65" s="700"/>
      <c r="E65" s="700"/>
      <c r="F65" s="701"/>
      <c r="G65" s="525"/>
    </row>
    <row r="66" spans="1:9" ht="44.25" customHeight="1">
      <c r="A66" s="138">
        <v>6.01</v>
      </c>
      <c r="B66" s="99" t="s">
        <v>120</v>
      </c>
      <c r="C66" s="102" t="s">
        <v>121</v>
      </c>
      <c r="D66" s="101">
        <v>1173.07</v>
      </c>
      <c r="E66" s="524"/>
      <c r="F66" s="524"/>
      <c r="G66" s="525"/>
      <c r="I66" s="325"/>
    </row>
    <row r="67" spans="1:9" ht="55.5" customHeight="1">
      <c r="A67" s="152">
        <v>6.02</v>
      </c>
      <c r="B67" s="99" t="s">
        <v>168</v>
      </c>
      <c r="C67" s="102" t="s">
        <v>121</v>
      </c>
      <c r="D67" s="115">
        <v>1173.07</v>
      </c>
      <c r="E67" s="535"/>
      <c r="F67" s="524"/>
      <c r="G67" s="525"/>
    </row>
    <row r="68" spans="1:9" ht="69" customHeight="1">
      <c r="A68" s="463">
        <v>6.03</v>
      </c>
      <c r="B68" s="461" t="s">
        <v>728</v>
      </c>
      <c r="C68" s="102"/>
      <c r="D68" s="115"/>
      <c r="E68" s="535"/>
      <c r="F68" s="524"/>
      <c r="G68" s="525"/>
    </row>
    <row r="69" spans="1:9" ht="18.75" customHeight="1">
      <c r="A69" s="463" t="s">
        <v>729</v>
      </c>
      <c r="B69" s="99" t="s">
        <v>169</v>
      </c>
      <c r="C69" s="102" t="s">
        <v>142</v>
      </c>
      <c r="D69" s="125">
        <v>12</v>
      </c>
      <c r="E69" s="540"/>
      <c r="F69" s="524"/>
      <c r="G69" s="525"/>
    </row>
    <row r="70" spans="1:9" ht="18.75" customHeight="1">
      <c r="A70" s="463" t="s">
        <v>730</v>
      </c>
      <c r="B70" s="99" t="s">
        <v>170</v>
      </c>
      <c r="C70" s="102" t="s">
        <v>142</v>
      </c>
      <c r="D70" s="125">
        <v>5</v>
      </c>
      <c r="E70" s="540"/>
      <c r="F70" s="524"/>
      <c r="G70" s="525"/>
    </row>
    <row r="71" spans="1:9" ht="18.75" customHeight="1">
      <c r="A71" s="463" t="s">
        <v>731</v>
      </c>
      <c r="B71" s="99" t="s">
        <v>143</v>
      </c>
      <c r="C71" s="102" t="s">
        <v>142</v>
      </c>
      <c r="D71" s="125">
        <v>4</v>
      </c>
      <c r="E71" s="540"/>
      <c r="F71" s="524"/>
      <c r="G71" s="525"/>
    </row>
    <row r="72" spans="1:9" ht="18.75" customHeight="1">
      <c r="A72" s="463" t="s">
        <v>732</v>
      </c>
      <c r="B72" s="99" t="s">
        <v>144</v>
      </c>
      <c r="C72" s="102" t="s">
        <v>142</v>
      </c>
      <c r="D72" s="125">
        <v>4</v>
      </c>
      <c r="E72" s="540"/>
      <c r="F72" s="524"/>
      <c r="G72" s="525"/>
    </row>
    <row r="73" spans="1:9" ht="18.75" customHeight="1">
      <c r="A73" s="463" t="s">
        <v>733</v>
      </c>
      <c r="B73" s="99" t="s">
        <v>171</v>
      </c>
      <c r="C73" s="102" t="s">
        <v>142</v>
      </c>
      <c r="D73" s="125">
        <v>8</v>
      </c>
      <c r="E73" s="540"/>
      <c r="F73" s="524"/>
      <c r="G73" s="525"/>
    </row>
    <row r="74" spans="1:9" ht="18.75" customHeight="1">
      <c r="A74" s="463" t="s">
        <v>734</v>
      </c>
      <c r="B74" s="99" t="s">
        <v>145</v>
      </c>
      <c r="C74" s="102" t="s">
        <v>142</v>
      </c>
      <c r="D74" s="125">
        <v>5</v>
      </c>
      <c r="E74" s="540"/>
      <c r="F74" s="524"/>
      <c r="G74" s="525"/>
    </row>
    <row r="75" spans="1:9" ht="18.75" customHeight="1">
      <c r="A75" s="463" t="s">
        <v>735</v>
      </c>
      <c r="B75" s="99" t="s">
        <v>146</v>
      </c>
      <c r="C75" s="102" t="s">
        <v>142</v>
      </c>
      <c r="D75" s="125">
        <v>6</v>
      </c>
      <c r="E75" s="540"/>
      <c r="F75" s="524"/>
      <c r="G75" s="525"/>
    </row>
    <row r="76" spans="1:9" ht="18.75" customHeight="1">
      <c r="A76" s="463" t="s">
        <v>736</v>
      </c>
      <c r="B76" s="99" t="s">
        <v>172</v>
      </c>
      <c r="C76" s="102" t="s">
        <v>142</v>
      </c>
      <c r="D76" s="125">
        <v>9</v>
      </c>
      <c r="E76" s="540"/>
      <c r="F76" s="524"/>
      <c r="G76" s="525"/>
    </row>
    <row r="77" spans="1:9" ht="16.5" customHeight="1">
      <c r="A77" s="123"/>
      <c r="B77" s="668" t="s">
        <v>427</v>
      </c>
      <c r="C77" s="669"/>
      <c r="D77" s="669"/>
      <c r="E77" s="669"/>
      <c r="F77" s="670"/>
      <c r="G77" s="529"/>
    </row>
    <row r="78" spans="1:9" ht="16.5" customHeight="1">
      <c r="A78" s="134">
        <v>7</v>
      </c>
      <c r="B78" s="696" t="s">
        <v>445</v>
      </c>
      <c r="C78" s="697"/>
      <c r="D78" s="697"/>
      <c r="E78" s="697"/>
      <c r="F78" s="698"/>
      <c r="G78" s="525"/>
    </row>
    <row r="79" spans="1:9" ht="28.5" customHeight="1">
      <c r="A79" s="163">
        <v>1</v>
      </c>
      <c r="B79" s="99" t="s">
        <v>682</v>
      </c>
      <c r="C79" s="102" t="s">
        <v>122</v>
      </c>
      <c r="D79" s="116">
        <v>357.5</v>
      </c>
      <c r="E79" s="564"/>
      <c r="F79" s="537"/>
      <c r="G79" s="525"/>
    </row>
    <row r="80" spans="1:9" ht="18" customHeight="1">
      <c r="A80" s="163">
        <v>2</v>
      </c>
      <c r="B80" s="99" t="s">
        <v>683</v>
      </c>
      <c r="C80" s="102" t="s">
        <v>121</v>
      </c>
      <c r="D80" s="125">
        <v>45</v>
      </c>
      <c r="E80" s="564"/>
      <c r="F80" s="537"/>
      <c r="G80" s="525"/>
    </row>
    <row r="81" spans="1:7" ht="18" customHeight="1">
      <c r="A81" s="163">
        <v>3</v>
      </c>
      <c r="B81" s="99" t="s">
        <v>686</v>
      </c>
      <c r="C81" s="102" t="s">
        <v>142</v>
      </c>
      <c r="D81" s="125">
        <v>4</v>
      </c>
      <c r="E81" s="564"/>
      <c r="F81" s="537"/>
      <c r="G81" s="525"/>
    </row>
    <row r="82" spans="1:7" ht="18" customHeight="1">
      <c r="A82" s="163">
        <v>4</v>
      </c>
      <c r="B82" s="99" t="s">
        <v>684</v>
      </c>
      <c r="C82" s="102" t="s">
        <v>142</v>
      </c>
      <c r="D82" s="125">
        <v>2</v>
      </c>
      <c r="E82" s="564"/>
      <c r="F82" s="537"/>
      <c r="G82" s="525"/>
    </row>
    <row r="83" spans="1:7" ht="18" customHeight="1">
      <c r="A83" s="163">
        <v>5</v>
      </c>
      <c r="B83" s="99" t="s">
        <v>685</v>
      </c>
      <c r="C83" s="102" t="s">
        <v>142</v>
      </c>
      <c r="D83" s="125">
        <v>5</v>
      </c>
      <c r="E83" s="564"/>
      <c r="F83" s="537"/>
      <c r="G83" s="525"/>
    </row>
    <row r="84" spans="1:7" ht="17.25" customHeight="1">
      <c r="A84" s="126"/>
      <c r="B84" s="668" t="s">
        <v>428</v>
      </c>
      <c r="C84" s="669"/>
      <c r="D84" s="669"/>
      <c r="E84" s="669"/>
      <c r="F84" s="670"/>
      <c r="G84" s="529"/>
    </row>
    <row r="85" spans="1:7" ht="12.75"/>
    <row r="86" spans="1:7" ht="12.75"/>
    <row r="87" spans="1:7" ht="12.75"/>
    <row r="88" spans="1:7" ht="12.75"/>
    <row r="89" spans="1:7" ht="12.75"/>
    <row r="90" spans="1:7" ht="12.75"/>
    <row r="91" spans="1:7" ht="12.75"/>
  </sheetData>
  <sheetProtection algorithmName="SHA-512" hashValue="nam6NCpIBANNSfUzTa3W4TS34uQYStSJydIDx2K/D6nuiB7eNnBy0dnfydyUO7Rt86VY/Cu7AC9gW6/HDBu0lA==" saltValue="tuJxHFRog3Evgvfv6EqJgQ==" spinCount="100000" sheet="1" objects="1" scenarios="1"/>
  <mergeCells count="18">
    <mergeCell ref="A1:G1"/>
    <mergeCell ref="A2:G2"/>
    <mergeCell ref="A3:G3"/>
    <mergeCell ref="B78:F78"/>
    <mergeCell ref="B65:F65"/>
    <mergeCell ref="B64:F64"/>
    <mergeCell ref="B77:F77"/>
    <mergeCell ref="A5:A6"/>
    <mergeCell ref="B5:B6"/>
    <mergeCell ref="C5:C6"/>
    <mergeCell ref="D5:D6"/>
    <mergeCell ref="E5:F5"/>
    <mergeCell ref="G5:G6"/>
    <mergeCell ref="B18:F18"/>
    <mergeCell ref="B30:F30"/>
    <mergeCell ref="B40:F40"/>
    <mergeCell ref="B49:F49"/>
    <mergeCell ref="B84:F84"/>
  </mergeCells>
  <pageMargins left="0.2" right="0.2" top="0.75" bottom="0.7" header="0.3" footer="0.3"/>
  <pageSetup paperSize="9" fitToHeight="0" orientation="landscape" horizontalDpi="4294967293" verticalDpi="1200" r:id="rId1"/>
  <headerFooter>
    <oddFooter>Page &amp;P of &amp;N</oddFooter>
  </headerFooter>
  <rowBreaks count="6" manualBreakCount="6">
    <brk id="14" max="6" man="1"/>
    <brk id="24" max="6" man="1"/>
    <brk id="34" max="6" man="1"/>
    <brk id="43" max="6" man="1"/>
    <brk id="53" max="6" man="1"/>
    <brk id="61"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9"/>
  <sheetViews>
    <sheetView view="pageBreakPreview" topLeftCell="A4" zoomScaleNormal="100" zoomScaleSheetLayoutView="100" workbookViewId="0">
      <selection activeCell="J18" sqref="J18"/>
    </sheetView>
  </sheetViews>
  <sheetFormatPr defaultRowHeight="15"/>
  <cols>
    <col min="1" max="1" width="6.140625" style="208" customWidth="1"/>
    <col min="2" max="2" width="38.85546875" style="217" customWidth="1"/>
    <col min="3" max="3" width="5" style="455" bestFit="1" customWidth="1"/>
    <col min="4" max="4" width="9.28515625" style="208" bestFit="1" customWidth="1"/>
    <col min="5" max="5" width="12.28515625" style="208" customWidth="1"/>
    <col min="6" max="6" width="48.7109375" style="208" customWidth="1"/>
    <col min="7" max="7" width="22.7109375" style="208" customWidth="1"/>
    <col min="8" max="16384" width="9.140625" style="208"/>
  </cols>
  <sheetData>
    <row r="1" spans="1:14" s="83" customFormat="1" ht="24.95" customHeight="1">
      <c r="A1" s="675" t="s">
        <v>25</v>
      </c>
      <c r="B1" s="675"/>
      <c r="C1" s="675"/>
      <c r="D1" s="675"/>
      <c r="E1" s="675"/>
      <c r="F1" s="675"/>
      <c r="G1" s="675"/>
    </row>
    <row r="2" spans="1:14" s="83" customFormat="1" ht="24.95" customHeight="1">
      <c r="A2" s="650" t="s">
        <v>660</v>
      </c>
      <c r="B2" s="650"/>
      <c r="C2" s="650"/>
      <c r="D2" s="650"/>
      <c r="E2" s="650"/>
      <c r="F2" s="650"/>
      <c r="G2" s="650"/>
    </row>
    <row r="3" spans="1:14" s="83" customFormat="1" ht="24.95" customHeight="1">
      <c r="A3" s="671" t="s">
        <v>634</v>
      </c>
      <c r="B3" s="671"/>
      <c r="C3" s="671"/>
      <c r="D3" s="671"/>
      <c r="E3" s="671"/>
      <c r="F3" s="671"/>
      <c r="G3" s="671"/>
    </row>
    <row r="4" spans="1:14" s="90" customFormat="1">
      <c r="A4" s="441" t="s">
        <v>366</v>
      </c>
      <c r="B4" s="441"/>
      <c r="C4" s="454"/>
      <c r="D4" s="88"/>
      <c r="E4" s="88"/>
      <c r="F4" s="88"/>
    </row>
    <row r="5" spans="1:14" s="29" customFormat="1" ht="18.75" customHeight="1">
      <c r="A5" s="651" t="s">
        <v>40</v>
      </c>
      <c r="B5" s="651" t="s">
        <v>41</v>
      </c>
      <c r="C5" s="651" t="s">
        <v>42</v>
      </c>
      <c r="D5" s="651" t="s">
        <v>43</v>
      </c>
      <c r="E5" s="651" t="s">
        <v>635</v>
      </c>
      <c r="F5" s="651"/>
      <c r="G5" s="651" t="s">
        <v>7</v>
      </c>
      <c r="H5" s="41"/>
      <c r="I5" s="42"/>
      <c r="J5" s="42"/>
      <c r="K5" s="42"/>
      <c r="L5" s="42"/>
      <c r="M5" s="41"/>
      <c r="N5" s="53"/>
    </row>
    <row r="6" spans="1:14" s="29" customFormat="1" ht="18.75" customHeight="1">
      <c r="A6" s="651"/>
      <c r="B6" s="651"/>
      <c r="C6" s="651"/>
      <c r="D6" s="651"/>
      <c r="E6" s="465" t="s">
        <v>632</v>
      </c>
      <c r="F6" s="465" t="s">
        <v>633</v>
      </c>
      <c r="G6" s="651"/>
      <c r="H6" s="41"/>
      <c r="I6" s="42"/>
      <c r="J6" s="42"/>
      <c r="K6" s="42"/>
      <c r="L6" s="42"/>
      <c r="M6" s="41"/>
      <c r="N6" s="53"/>
    </row>
    <row r="7" spans="1:14" s="321" customFormat="1" ht="17.25" customHeight="1">
      <c r="A7" s="453">
        <v>8</v>
      </c>
      <c r="B7" s="702" t="s">
        <v>450</v>
      </c>
      <c r="C7" s="703"/>
      <c r="D7" s="703"/>
      <c r="E7" s="703"/>
      <c r="F7" s="704"/>
      <c r="G7" s="453"/>
    </row>
    <row r="8" spans="1:14" s="308" customFormat="1" ht="63.75">
      <c r="A8" s="334">
        <v>1</v>
      </c>
      <c r="B8" s="461" t="s">
        <v>725</v>
      </c>
      <c r="C8" s="102" t="s">
        <v>122</v>
      </c>
      <c r="D8" s="307">
        <v>64</v>
      </c>
      <c r="E8" s="562"/>
      <c r="F8" s="562"/>
      <c r="G8" s="522"/>
    </row>
    <row r="9" spans="1:14" s="308" customFormat="1" ht="57" customHeight="1">
      <c r="A9" s="334">
        <v>2</v>
      </c>
      <c r="B9" s="335" t="s">
        <v>370</v>
      </c>
      <c r="C9" s="102" t="s">
        <v>122</v>
      </c>
      <c r="D9" s="307">
        <v>16</v>
      </c>
      <c r="E9" s="562"/>
      <c r="F9" s="562"/>
      <c r="G9" s="522"/>
    </row>
    <row r="10" spans="1:14" s="308" customFormat="1" ht="51">
      <c r="A10" s="334">
        <v>3</v>
      </c>
      <c r="B10" s="335" t="s">
        <v>371</v>
      </c>
      <c r="C10" s="102" t="s">
        <v>122</v>
      </c>
      <c r="D10" s="307">
        <v>32</v>
      </c>
      <c r="E10" s="562"/>
      <c r="F10" s="562"/>
      <c r="G10" s="522"/>
    </row>
    <row r="11" spans="1:14" s="308" customFormat="1" ht="57.75" customHeight="1">
      <c r="A11" s="334">
        <v>4</v>
      </c>
      <c r="B11" s="335" t="s">
        <v>726</v>
      </c>
      <c r="C11" s="102" t="s">
        <v>122</v>
      </c>
      <c r="D11" s="309">
        <v>3.2</v>
      </c>
      <c r="E11" s="562"/>
      <c r="F11" s="562"/>
      <c r="G11" s="522"/>
    </row>
    <row r="12" spans="1:14" s="308" customFormat="1" ht="63.75">
      <c r="A12" s="334">
        <v>5</v>
      </c>
      <c r="B12" s="335" t="s">
        <v>727</v>
      </c>
      <c r="C12" s="102" t="s">
        <v>122</v>
      </c>
      <c r="D12" s="307">
        <v>14.35</v>
      </c>
      <c r="E12" s="562"/>
      <c r="F12" s="562"/>
      <c r="G12" s="522"/>
    </row>
    <row r="13" spans="1:14" s="308" customFormat="1" ht="63.75">
      <c r="A13" s="334">
        <v>6</v>
      </c>
      <c r="B13" s="335" t="s">
        <v>373</v>
      </c>
      <c r="C13" s="102" t="s">
        <v>122</v>
      </c>
      <c r="D13" s="307">
        <v>37.5</v>
      </c>
      <c r="E13" s="562"/>
      <c r="F13" s="562"/>
      <c r="G13" s="522"/>
    </row>
    <row r="14" spans="1:14" s="308" customFormat="1" ht="38.25">
      <c r="A14" s="334">
        <v>7</v>
      </c>
      <c r="B14" s="335" t="s">
        <v>368</v>
      </c>
      <c r="C14" s="100" t="s">
        <v>121</v>
      </c>
      <c r="D14" s="307">
        <v>92</v>
      </c>
      <c r="E14" s="562"/>
      <c r="F14" s="562"/>
      <c r="G14" s="522"/>
    </row>
    <row r="15" spans="1:14" s="308" customFormat="1" ht="51">
      <c r="A15" s="334">
        <v>8</v>
      </c>
      <c r="B15" s="335" t="s">
        <v>446</v>
      </c>
      <c r="C15" s="100" t="s">
        <v>121</v>
      </c>
      <c r="D15" s="307">
        <v>37.450000000000003</v>
      </c>
      <c r="E15" s="565"/>
      <c r="F15" s="562"/>
      <c r="G15" s="522"/>
    </row>
    <row r="16" spans="1:14" s="308" customFormat="1" ht="51">
      <c r="A16" s="436">
        <v>9</v>
      </c>
      <c r="B16" s="452" t="s">
        <v>614</v>
      </c>
      <c r="C16" s="100" t="s">
        <v>121</v>
      </c>
      <c r="D16" s="398">
        <v>31.8</v>
      </c>
      <c r="E16" s="566"/>
      <c r="F16" s="566"/>
      <c r="G16" s="522"/>
    </row>
    <row r="17" spans="1:7" s="308" customFormat="1" ht="51">
      <c r="A17" s="334">
        <v>10</v>
      </c>
      <c r="B17" s="335" t="s">
        <v>615</v>
      </c>
      <c r="C17" s="334" t="s">
        <v>126</v>
      </c>
      <c r="D17" s="307">
        <v>10</v>
      </c>
      <c r="E17" s="562"/>
      <c r="F17" s="562"/>
      <c r="G17" s="522"/>
    </row>
    <row r="18" spans="1:7" s="308" customFormat="1" ht="38.25">
      <c r="A18" s="334">
        <v>11</v>
      </c>
      <c r="B18" s="335" t="s">
        <v>369</v>
      </c>
      <c r="C18" s="334" t="s">
        <v>219</v>
      </c>
      <c r="D18" s="307">
        <v>10</v>
      </c>
      <c r="E18" s="522"/>
      <c r="F18" s="562"/>
      <c r="G18" s="522"/>
    </row>
    <row r="19" spans="1:7" s="308" customFormat="1" ht="32.25" customHeight="1">
      <c r="A19" s="310"/>
      <c r="B19" s="668" t="s">
        <v>429</v>
      </c>
      <c r="C19" s="669"/>
      <c r="D19" s="669"/>
      <c r="E19" s="669"/>
      <c r="F19" s="670"/>
      <c r="G19" s="628"/>
    </row>
  </sheetData>
  <sheetProtection algorithmName="SHA-512" hashValue="JxGNf1as1cwct+XQupmImgvo6zATiaqAHlsIIxtMrAtCplT52t7EibAbO9T2KlQLZwXSmfAh2k+fMoqix2+y/Q==" saltValue="Ks97efEqcO+66EY/RS1W2g==" spinCount="100000" sheet="1" objects="1" scenarios="1"/>
  <mergeCells count="11">
    <mergeCell ref="G5:G6"/>
    <mergeCell ref="B19:F19"/>
    <mergeCell ref="A1:G1"/>
    <mergeCell ref="A2:G2"/>
    <mergeCell ref="A3:G3"/>
    <mergeCell ref="B7:F7"/>
    <mergeCell ref="A5:A6"/>
    <mergeCell ref="B5:B6"/>
    <mergeCell ref="C5:C6"/>
    <mergeCell ref="D5:D6"/>
    <mergeCell ref="E5:F5"/>
  </mergeCells>
  <printOptions horizontalCentered="1"/>
  <pageMargins left="0.2" right="0.2" top="0.75" bottom="0.75" header="0.3" footer="0.3"/>
  <pageSetup paperSize="9" fitToHeight="0" orientation="landscape" horizontalDpi="300" verticalDpi="300" r:id="rId1"/>
  <headerFooter>
    <oddFooter>Page &amp;P of &amp;N</oddFooter>
  </headerFooter>
  <rowBreaks count="1" manualBreakCount="1">
    <brk id="1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2"/>
  <sheetViews>
    <sheetView view="pageBreakPreview" topLeftCell="A4" zoomScaleNormal="100" zoomScaleSheetLayoutView="100" workbookViewId="0">
      <selection activeCell="J10" sqref="J10"/>
    </sheetView>
  </sheetViews>
  <sheetFormatPr defaultRowHeight="24.95" customHeight="1"/>
  <cols>
    <col min="1" max="1" width="5.85546875" style="164" customWidth="1"/>
    <col min="2" max="2" width="43" style="131" customWidth="1"/>
    <col min="3" max="3" width="5.42578125" style="131" customWidth="1"/>
    <col min="4" max="4" width="10.42578125" style="165" customWidth="1"/>
    <col min="5" max="5" width="16.140625" style="165" customWidth="1"/>
    <col min="6" max="6" width="51.7109375" style="165" customWidth="1"/>
    <col min="7" max="7" width="21.5703125" style="131" customWidth="1"/>
    <col min="8" max="246" width="9.140625" style="131"/>
    <col min="247" max="247" width="7.42578125" style="131" bestFit="1" customWidth="1"/>
    <col min="248" max="248" width="41" style="131" customWidth="1"/>
    <col min="249" max="251" width="0" style="131" hidden="1" customWidth="1"/>
    <col min="252" max="252" width="9.140625" style="131"/>
    <col min="253" max="253" width="10.140625" style="131" bestFit="1" customWidth="1"/>
    <col min="254" max="254" width="11.7109375" style="131" customWidth="1"/>
    <col min="255" max="255" width="15" style="131" customWidth="1"/>
    <col min="256" max="256" width="10.140625" style="131" bestFit="1" customWidth="1"/>
    <col min="257" max="258" width="9.140625" style="131"/>
    <col min="259" max="259" width="12.42578125" style="131" customWidth="1"/>
    <col min="260" max="260" width="9.140625" style="131"/>
    <col min="261" max="261" width="10.5703125" style="131" customWidth="1"/>
    <col min="262" max="262" width="13.85546875" style="131" customWidth="1"/>
    <col min="263" max="502" width="9.140625" style="131"/>
    <col min="503" max="503" width="7.42578125" style="131" bestFit="1" customWidth="1"/>
    <col min="504" max="504" width="41" style="131" customWidth="1"/>
    <col min="505" max="507" width="0" style="131" hidden="1" customWidth="1"/>
    <col min="508" max="508" width="9.140625" style="131"/>
    <col min="509" max="509" width="10.140625" style="131" bestFit="1" customWidth="1"/>
    <col min="510" max="510" width="11.7109375" style="131" customWidth="1"/>
    <col min="511" max="511" width="15" style="131" customWidth="1"/>
    <col min="512" max="512" width="10.140625" style="131" bestFit="1" customWidth="1"/>
    <col min="513" max="514" width="9.140625" style="131"/>
    <col min="515" max="515" width="12.42578125" style="131" customWidth="1"/>
    <col min="516" max="516" width="9.140625" style="131"/>
    <col min="517" max="517" width="10.5703125" style="131" customWidth="1"/>
    <col min="518" max="518" width="13.85546875" style="131" customWidth="1"/>
    <col min="519" max="758" width="9.140625" style="131"/>
    <col min="759" max="759" width="7.42578125" style="131" bestFit="1" customWidth="1"/>
    <col min="760" max="760" width="41" style="131" customWidth="1"/>
    <col min="761" max="763" width="0" style="131" hidden="1" customWidth="1"/>
    <col min="764" max="764" width="9.140625" style="131"/>
    <col min="765" max="765" width="10.140625" style="131" bestFit="1" customWidth="1"/>
    <col min="766" max="766" width="11.7109375" style="131" customWidth="1"/>
    <col min="767" max="767" width="15" style="131" customWidth="1"/>
    <col min="768" max="768" width="10.140625" style="131" bestFit="1" customWidth="1"/>
    <col min="769" max="770" width="9.140625" style="131"/>
    <col min="771" max="771" width="12.42578125" style="131" customWidth="1"/>
    <col min="772" max="772" width="9.140625" style="131"/>
    <col min="773" max="773" width="10.5703125" style="131" customWidth="1"/>
    <col min="774" max="774" width="13.85546875" style="131" customWidth="1"/>
    <col min="775" max="1014" width="9.140625" style="131"/>
    <col min="1015" max="1015" width="7.42578125" style="131" bestFit="1" customWidth="1"/>
    <col min="1016" max="1016" width="41" style="131" customWidth="1"/>
    <col min="1017" max="1019" width="0" style="131" hidden="1" customWidth="1"/>
    <col min="1020" max="1020" width="9.140625" style="131"/>
    <col min="1021" max="1021" width="10.140625" style="131" bestFit="1" customWidth="1"/>
    <col min="1022" max="1022" width="11.7109375" style="131" customWidth="1"/>
    <col min="1023" max="1023" width="15" style="131" customWidth="1"/>
    <col min="1024" max="1024" width="10.140625" style="131" bestFit="1" customWidth="1"/>
    <col min="1025" max="1026" width="9.140625" style="131"/>
    <col min="1027" max="1027" width="12.42578125" style="131" customWidth="1"/>
    <col min="1028" max="1028" width="9.140625" style="131"/>
    <col min="1029" max="1029" width="10.5703125" style="131" customWidth="1"/>
    <col min="1030" max="1030" width="13.85546875" style="131" customWidth="1"/>
    <col min="1031" max="1270" width="9.140625" style="131"/>
    <col min="1271" max="1271" width="7.42578125" style="131" bestFit="1" customWidth="1"/>
    <col min="1272" max="1272" width="41" style="131" customWidth="1"/>
    <col min="1273" max="1275" width="0" style="131" hidden="1" customWidth="1"/>
    <col min="1276" max="1276" width="9.140625" style="131"/>
    <col min="1277" max="1277" width="10.140625" style="131" bestFit="1" customWidth="1"/>
    <col min="1278" max="1278" width="11.7109375" style="131" customWidth="1"/>
    <col min="1279" max="1279" width="15" style="131" customWidth="1"/>
    <col min="1280" max="1280" width="10.140625" style="131" bestFit="1" customWidth="1"/>
    <col min="1281" max="1282" width="9.140625" style="131"/>
    <col min="1283" max="1283" width="12.42578125" style="131" customWidth="1"/>
    <col min="1284" max="1284" width="9.140625" style="131"/>
    <col min="1285" max="1285" width="10.5703125" style="131" customWidth="1"/>
    <col min="1286" max="1286" width="13.85546875" style="131" customWidth="1"/>
    <col min="1287" max="1526" width="9.140625" style="131"/>
    <col min="1527" max="1527" width="7.42578125" style="131" bestFit="1" customWidth="1"/>
    <col min="1528" max="1528" width="41" style="131" customWidth="1"/>
    <col min="1529" max="1531" width="0" style="131" hidden="1" customWidth="1"/>
    <col min="1532" max="1532" width="9.140625" style="131"/>
    <col min="1533" max="1533" width="10.140625" style="131" bestFit="1" customWidth="1"/>
    <col min="1534" max="1534" width="11.7109375" style="131" customWidth="1"/>
    <col min="1535" max="1535" width="15" style="131" customWidth="1"/>
    <col min="1536" max="1536" width="10.140625" style="131" bestFit="1" customWidth="1"/>
    <col min="1537" max="1538" width="9.140625" style="131"/>
    <col min="1539" max="1539" width="12.42578125" style="131" customWidth="1"/>
    <col min="1540" max="1540" width="9.140625" style="131"/>
    <col min="1541" max="1541" width="10.5703125" style="131" customWidth="1"/>
    <col min="1542" max="1542" width="13.85546875" style="131" customWidth="1"/>
    <col min="1543" max="1782" width="9.140625" style="131"/>
    <col min="1783" max="1783" width="7.42578125" style="131" bestFit="1" customWidth="1"/>
    <col min="1784" max="1784" width="41" style="131" customWidth="1"/>
    <col min="1785" max="1787" width="0" style="131" hidden="1" customWidth="1"/>
    <col min="1788" max="1788" width="9.140625" style="131"/>
    <col min="1789" max="1789" width="10.140625" style="131" bestFit="1" customWidth="1"/>
    <col min="1790" max="1790" width="11.7109375" style="131" customWidth="1"/>
    <col min="1791" max="1791" width="15" style="131" customWidth="1"/>
    <col min="1792" max="1792" width="10.140625" style="131" bestFit="1" customWidth="1"/>
    <col min="1793" max="1794" width="9.140625" style="131"/>
    <col min="1795" max="1795" width="12.42578125" style="131" customWidth="1"/>
    <col min="1796" max="1796" width="9.140625" style="131"/>
    <col min="1797" max="1797" width="10.5703125" style="131" customWidth="1"/>
    <col min="1798" max="1798" width="13.85546875" style="131" customWidth="1"/>
    <col min="1799" max="2038" width="9.140625" style="131"/>
    <col min="2039" max="2039" width="7.42578125" style="131" bestFit="1" customWidth="1"/>
    <col min="2040" max="2040" width="41" style="131" customWidth="1"/>
    <col min="2041" max="2043" width="0" style="131" hidden="1" customWidth="1"/>
    <col min="2044" max="2044" width="9.140625" style="131"/>
    <col min="2045" max="2045" width="10.140625" style="131" bestFit="1" customWidth="1"/>
    <col min="2046" max="2046" width="11.7109375" style="131" customWidth="1"/>
    <col min="2047" max="2047" width="15" style="131" customWidth="1"/>
    <col min="2048" max="2048" width="10.140625" style="131" bestFit="1" customWidth="1"/>
    <col min="2049" max="2050" width="9.140625" style="131"/>
    <col min="2051" max="2051" width="12.42578125" style="131" customWidth="1"/>
    <col min="2052" max="2052" width="9.140625" style="131"/>
    <col min="2053" max="2053" width="10.5703125" style="131" customWidth="1"/>
    <col min="2054" max="2054" width="13.85546875" style="131" customWidth="1"/>
    <col min="2055" max="2294" width="9.140625" style="131"/>
    <col min="2295" max="2295" width="7.42578125" style="131" bestFit="1" customWidth="1"/>
    <col min="2296" max="2296" width="41" style="131" customWidth="1"/>
    <col min="2297" max="2299" width="0" style="131" hidden="1" customWidth="1"/>
    <col min="2300" max="2300" width="9.140625" style="131"/>
    <col min="2301" max="2301" width="10.140625" style="131" bestFit="1" customWidth="1"/>
    <col min="2302" max="2302" width="11.7109375" style="131" customWidth="1"/>
    <col min="2303" max="2303" width="15" style="131" customWidth="1"/>
    <col min="2304" max="2304" width="10.140625" style="131" bestFit="1" customWidth="1"/>
    <col min="2305" max="2306" width="9.140625" style="131"/>
    <col min="2307" max="2307" width="12.42578125" style="131" customWidth="1"/>
    <col min="2308" max="2308" width="9.140625" style="131"/>
    <col min="2309" max="2309" width="10.5703125" style="131" customWidth="1"/>
    <col min="2310" max="2310" width="13.85546875" style="131" customWidth="1"/>
    <col min="2311" max="2550" width="9.140625" style="131"/>
    <col min="2551" max="2551" width="7.42578125" style="131" bestFit="1" customWidth="1"/>
    <col min="2552" max="2552" width="41" style="131" customWidth="1"/>
    <col min="2553" max="2555" width="0" style="131" hidden="1" customWidth="1"/>
    <col min="2556" max="2556" width="9.140625" style="131"/>
    <col min="2557" max="2557" width="10.140625" style="131" bestFit="1" customWidth="1"/>
    <col min="2558" max="2558" width="11.7109375" style="131" customWidth="1"/>
    <col min="2559" max="2559" width="15" style="131" customWidth="1"/>
    <col min="2560" max="2560" width="10.140625" style="131" bestFit="1" customWidth="1"/>
    <col min="2561" max="2562" width="9.140625" style="131"/>
    <col min="2563" max="2563" width="12.42578125" style="131" customWidth="1"/>
    <col min="2564" max="2564" width="9.140625" style="131"/>
    <col min="2565" max="2565" width="10.5703125" style="131" customWidth="1"/>
    <col min="2566" max="2566" width="13.85546875" style="131" customWidth="1"/>
    <col min="2567" max="2806" width="9.140625" style="131"/>
    <col min="2807" max="2807" width="7.42578125" style="131" bestFit="1" customWidth="1"/>
    <col min="2808" max="2808" width="41" style="131" customWidth="1"/>
    <col min="2809" max="2811" width="0" style="131" hidden="1" customWidth="1"/>
    <col min="2812" max="2812" width="9.140625" style="131"/>
    <col min="2813" max="2813" width="10.140625" style="131" bestFit="1" customWidth="1"/>
    <col min="2814" max="2814" width="11.7109375" style="131" customWidth="1"/>
    <col min="2815" max="2815" width="15" style="131" customWidth="1"/>
    <col min="2816" max="2816" width="10.140625" style="131" bestFit="1" customWidth="1"/>
    <col min="2817" max="2818" width="9.140625" style="131"/>
    <col min="2819" max="2819" width="12.42578125" style="131" customWidth="1"/>
    <col min="2820" max="2820" width="9.140625" style="131"/>
    <col min="2821" max="2821" width="10.5703125" style="131" customWidth="1"/>
    <col min="2822" max="2822" width="13.85546875" style="131" customWidth="1"/>
    <col min="2823" max="3062" width="9.140625" style="131"/>
    <col min="3063" max="3063" width="7.42578125" style="131" bestFit="1" customWidth="1"/>
    <col min="3064" max="3064" width="41" style="131" customWidth="1"/>
    <col min="3065" max="3067" width="0" style="131" hidden="1" customWidth="1"/>
    <col min="3068" max="3068" width="9.140625" style="131"/>
    <col min="3069" max="3069" width="10.140625" style="131" bestFit="1" customWidth="1"/>
    <col min="3070" max="3070" width="11.7109375" style="131" customWidth="1"/>
    <col min="3071" max="3071" width="15" style="131" customWidth="1"/>
    <col min="3072" max="3072" width="10.140625" style="131" bestFit="1" customWidth="1"/>
    <col min="3073" max="3074" width="9.140625" style="131"/>
    <col min="3075" max="3075" width="12.42578125" style="131" customWidth="1"/>
    <col min="3076" max="3076" width="9.140625" style="131"/>
    <col min="3077" max="3077" width="10.5703125" style="131" customWidth="1"/>
    <col min="3078" max="3078" width="13.85546875" style="131" customWidth="1"/>
    <col min="3079" max="3318" width="9.140625" style="131"/>
    <col min="3319" max="3319" width="7.42578125" style="131" bestFit="1" customWidth="1"/>
    <col min="3320" max="3320" width="41" style="131" customWidth="1"/>
    <col min="3321" max="3323" width="0" style="131" hidden="1" customWidth="1"/>
    <col min="3324" max="3324" width="9.140625" style="131"/>
    <col min="3325" max="3325" width="10.140625" style="131" bestFit="1" customWidth="1"/>
    <col min="3326" max="3326" width="11.7109375" style="131" customWidth="1"/>
    <col min="3327" max="3327" width="15" style="131" customWidth="1"/>
    <col min="3328" max="3328" width="10.140625" style="131" bestFit="1" customWidth="1"/>
    <col min="3329" max="3330" width="9.140625" style="131"/>
    <col min="3331" max="3331" width="12.42578125" style="131" customWidth="1"/>
    <col min="3332" max="3332" width="9.140625" style="131"/>
    <col min="3333" max="3333" width="10.5703125" style="131" customWidth="1"/>
    <col min="3334" max="3334" width="13.85546875" style="131" customWidth="1"/>
    <col min="3335" max="3574" width="9.140625" style="131"/>
    <col min="3575" max="3575" width="7.42578125" style="131" bestFit="1" customWidth="1"/>
    <col min="3576" max="3576" width="41" style="131" customWidth="1"/>
    <col min="3577" max="3579" width="0" style="131" hidden="1" customWidth="1"/>
    <col min="3580" max="3580" width="9.140625" style="131"/>
    <col min="3581" max="3581" width="10.140625" style="131" bestFit="1" customWidth="1"/>
    <col min="3582" max="3582" width="11.7109375" style="131" customWidth="1"/>
    <col min="3583" max="3583" width="15" style="131" customWidth="1"/>
    <col min="3584" max="3584" width="10.140625" style="131" bestFit="1" customWidth="1"/>
    <col min="3585" max="3586" width="9.140625" style="131"/>
    <col min="3587" max="3587" width="12.42578125" style="131" customWidth="1"/>
    <col min="3588" max="3588" width="9.140625" style="131"/>
    <col min="3589" max="3589" width="10.5703125" style="131" customWidth="1"/>
    <col min="3590" max="3590" width="13.85546875" style="131" customWidth="1"/>
    <col min="3591" max="3830" width="9.140625" style="131"/>
    <col min="3831" max="3831" width="7.42578125" style="131" bestFit="1" customWidth="1"/>
    <col min="3832" max="3832" width="41" style="131" customWidth="1"/>
    <col min="3833" max="3835" width="0" style="131" hidden="1" customWidth="1"/>
    <col min="3836" max="3836" width="9.140625" style="131"/>
    <col min="3837" max="3837" width="10.140625" style="131" bestFit="1" customWidth="1"/>
    <col min="3838" max="3838" width="11.7109375" style="131" customWidth="1"/>
    <col min="3839" max="3839" width="15" style="131" customWidth="1"/>
    <col min="3840" max="3840" width="10.140625" style="131" bestFit="1" customWidth="1"/>
    <col min="3841" max="3842" width="9.140625" style="131"/>
    <col min="3843" max="3843" width="12.42578125" style="131" customWidth="1"/>
    <col min="3844" max="3844" width="9.140625" style="131"/>
    <col min="3845" max="3845" width="10.5703125" style="131" customWidth="1"/>
    <col min="3846" max="3846" width="13.85546875" style="131" customWidth="1"/>
    <col min="3847" max="4086" width="9.140625" style="131"/>
    <col min="4087" max="4087" width="7.42578125" style="131" bestFit="1" customWidth="1"/>
    <col min="4088" max="4088" width="41" style="131" customWidth="1"/>
    <col min="4089" max="4091" width="0" style="131" hidden="1" customWidth="1"/>
    <col min="4092" max="4092" width="9.140625" style="131"/>
    <col min="4093" max="4093" width="10.140625" style="131" bestFit="1" customWidth="1"/>
    <col min="4094" max="4094" width="11.7109375" style="131" customWidth="1"/>
    <col min="4095" max="4095" width="15" style="131" customWidth="1"/>
    <col min="4096" max="4096" width="10.140625" style="131" bestFit="1" customWidth="1"/>
    <col min="4097" max="4098" width="9.140625" style="131"/>
    <col min="4099" max="4099" width="12.42578125" style="131" customWidth="1"/>
    <col min="4100" max="4100" width="9.140625" style="131"/>
    <col min="4101" max="4101" width="10.5703125" style="131" customWidth="1"/>
    <col min="4102" max="4102" width="13.85546875" style="131" customWidth="1"/>
    <col min="4103" max="4342" width="9.140625" style="131"/>
    <col min="4343" max="4343" width="7.42578125" style="131" bestFit="1" customWidth="1"/>
    <col min="4344" max="4344" width="41" style="131" customWidth="1"/>
    <col min="4345" max="4347" width="0" style="131" hidden="1" customWidth="1"/>
    <col min="4348" max="4348" width="9.140625" style="131"/>
    <col min="4349" max="4349" width="10.140625" style="131" bestFit="1" customWidth="1"/>
    <col min="4350" max="4350" width="11.7109375" style="131" customWidth="1"/>
    <col min="4351" max="4351" width="15" style="131" customWidth="1"/>
    <col min="4352" max="4352" width="10.140625" style="131" bestFit="1" customWidth="1"/>
    <col min="4353" max="4354" width="9.140625" style="131"/>
    <col min="4355" max="4355" width="12.42578125" style="131" customWidth="1"/>
    <col min="4356" max="4356" width="9.140625" style="131"/>
    <col min="4357" max="4357" width="10.5703125" style="131" customWidth="1"/>
    <col min="4358" max="4358" width="13.85546875" style="131" customWidth="1"/>
    <col min="4359" max="4598" width="9.140625" style="131"/>
    <col min="4599" max="4599" width="7.42578125" style="131" bestFit="1" customWidth="1"/>
    <col min="4600" max="4600" width="41" style="131" customWidth="1"/>
    <col min="4601" max="4603" width="0" style="131" hidden="1" customWidth="1"/>
    <col min="4604" max="4604" width="9.140625" style="131"/>
    <col min="4605" max="4605" width="10.140625" style="131" bestFit="1" customWidth="1"/>
    <col min="4606" max="4606" width="11.7109375" style="131" customWidth="1"/>
    <col min="4607" max="4607" width="15" style="131" customWidth="1"/>
    <col min="4608" max="4608" width="10.140625" style="131" bestFit="1" customWidth="1"/>
    <col min="4609" max="4610" width="9.140625" style="131"/>
    <col min="4611" max="4611" width="12.42578125" style="131" customWidth="1"/>
    <col min="4612" max="4612" width="9.140625" style="131"/>
    <col min="4613" max="4613" width="10.5703125" style="131" customWidth="1"/>
    <col min="4614" max="4614" width="13.85546875" style="131" customWidth="1"/>
    <col min="4615" max="4854" width="9.140625" style="131"/>
    <col min="4855" max="4855" width="7.42578125" style="131" bestFit="1" customWidth="1"/>
    <col min="4856" max="4856" width="41" style="131" customWidth="1"/>
    <col min="4857" max="4859" width="0" style="131" hidden="1" customWidth="1"/>
    <col min="4860" max="4860" width="9.140625" style="131"/>
    <col min="4861" max="4861" width="10.140625" style="131" bestFit="1" customWidth="1"/>
    <col min="4862" max="4862" width="11.7109375" style="131" customWidth="1"/>
    <col min="4863" max="4863" width="15" style="131" customWidth="1"/>
    <col min="4864" max="4864" width="10.140625" style="131" bestFit="1" customWidth="1"/>
    <col min="4865" max="4866" width="9.140625" style="131"/>
    <col min="4867" max="4867" width="12.42578125" style="131" customWidth="1"/>
    <col min="4868" max="4868" width="9.140625" style="131"/>
    <col min="4869" max="4869" width="10.5703125" style="131" customWidth="1"/>
    <col min="4870" max="4870" width="13.85546875" style="131" customWidth="1"/>
    <col min="4871" max="5110" width="9.140625" style="131"/>
    <col min="5111" max="5111" width="7.42578125" style="131" bestFit="1" customWidth="1"/>
    <col min="5112" max="5112" width="41" style="131" customWidth="1"/>
    <col min="5113" max="5115" width="0" style="131" hidden="1" customWidth="1"/>
    <col min="5116" max="5116" width="9.140625" style="131"/>
    <col min="5117" max="5117" width="10.140625" style="131" bestFit="1" customWidth="1"/>
    <col min="5118" max="5118" width="11.7109375" style="131" customWidth="1"/>
    <col min="5119" max="5119" width="15" style="131" customWidth="1"/>
    <col min="5120" max="5120" width="10.140625" style="131" bestFit="1" customWidth="1"/>
    <col min="5121" max="5122" width="9.140625" style="131"/>
    <col min="5123" max="5123" width="12.42578125" style="131" customWidth="1"/>
    <col min="5124" max="5124" width="9.140625" style="131"/>
    <col min="5125" max="5125" width="10.5703125" style="131" customWidth="1"/>
    <col min="5126" max="5126" width="13.85546875" style="131" customWidth="1"/>
    <col min="5127" max="5366" width="9.140625" style="131"/>
    <col min="5367" max="5367" width="7.42578125" style="131" bestFit="1" customWidth="1"/>
    <col min="5368" max="5368" width="41" style="131" customWidth="1"/>
    <col min="5369" max="5371" width="0" style="131" hidden="1" customWidth="1"/>
    <col min="5372" max="5372" width="9.140625" style="131"/>
    <col min="5373" max="5373" width="10.140625" style="131" bestFit="1" customWidth="1"/>
    <col min="5374" max="5374" width="11.7109375" style="131" customWidth="1"/>
    <col min="5375" max="5375" width="15" style="131" customWidth="1"/>
    <col min="5376" max="5376" width="10.140625" style="131" bestFit="1" customWidth="1"/>
    <col min="5377" max="5378" width="9.140625" style="131"/>
    <col min="5379" max="5379" width="12.42578125" style="131" customWidth="1"/>
    <col min="5380" max="5380" width="9.140625" style="131"/>
    <col min="5381" max="5381" width="10.5703125" style="131" customWidth="1"/>
    <col min="5382" max="5382" width="13.85546875" style="131" customWidth="1"/>
    <col min="5383" max="5622" width="9.140625" style="131"/>
    <col min="5623" max="5623" width="7.42578125" style="131" bestFit="1" customWidth="1"/>
    <col min="5624" max="5624" width="41" style="131" customWidth="1"/>
    <col min="5625" max="5627" width="0" style="131" hidden="1" customWidth="1"/>
    <col min="5628" max="5628" width="9.140625" style="131"/>
    <col min="5629" max="5629" width="10.140625" style="131" bestFit="1" customWidth="1"/>
    <col min="5630" max="5630" width="11.7109375" style="131" customWidth="1"/>
    <col min="5631" max="5631" width="15" style="131" customWidth="1"/>
    <col min="5632" max="5632" width="10.140625" style="131" bestFit="1" customWidth="1"/>
    <col min="5633" max="5634" width="9.140625" style="131"/>
    <col min="5635" max="5635" width="12.42578125" style="131" customWidth="1"/>
    <col min="5636" max="5636" width="9.140625" style="131"/>
    <col min="5637" max="5637" width="10.5703125" style="131" customWidth="1"/>
    <col min="5638" max="5638" width="13.85546875" style="131" customWidth="1"/>
    <col min="5639" max="5878" width="9.140625" style="131"/>
    <col min="5879" max="5879" width="7.42578125" style="131" bestFit="1" customWidth="1"/>
    <col min="5880" max="5880" width="41" style="131" customWidth="1"/>
    <col min="5881" max="5883" width="0" style="131" hidden="1" customWidth="1"/>
    <col min="5884" max="5884" width="9.140625" style="131"/>
    <col min="5885" max="5885" width="10.140625" style="131" bestFit="1" customWidth="1"/>
    <col min="5886" max="5886" width="11.7109375" style="131" customWidth="1"/>
    <col min="5887" max="5887" width="15" style="131" customWidth="1"/>
    <col min="5888" max="5888" width="10.140625" style="131" bestFit="1" customWidth="1"/>
    <col min="5889" max="5890" width="9.140625" style="131"/>
    <col min="5891" max="5891" width="12.42578125" style="131" customWidth="1"/>
    <col min="5892" max="5892" width="9.140625" style="131"/>
    <col min="5893" max="5893" width="10.5703125" style="131" customWidth="1"/>
    <col min="5894" max="5894" width="13.85546875" style="131" customWidth="1"/>
    <col min="5895" max="6134" width="9.140625" style="131"/>
    <col min="6135" max="6135" width="7.42578125" style="131" bestFit="1" customWidth="1"/>
    <col min="6136" max="6136" width="41" style="131" customWidth="1"/>
    <col min="6137" max="6139" width="0" style="131" hidden="1" customWidth="1"/>
    <col min="6140" max="6140" width="9.140625" style="131"/>
    <col min="6141" max="6141" width="10.140625" style="131" bestFit="1" customWidth="1"/>
    <col min="6142" max="6142" width="11.7109375" style="131" customWidth="1"/>
    <col min="6143" max="6143" width="15" style="131" customWidth="1"/>
    <col min="6144" max="6144" width="10.140625" style="131" bestFit="1" customWidth="1"/>
    <col min="6145" max="6146" width="9.140625" style="131"/>
    <col min="6147" max="6147" width="12.42578125" style="131" customWidth="1"/>
    <col min="6148" max="6148" width="9.140625" style="131"/>
    <col min="6149" max="6149" width="10.5703125" style="131" customWidth="1"/>
    <col min="6150" max="6150" width="13.85546875" style="131" customWidth="1"/>
    <col min="6151" max="6390" width="9.140625" style="131"/>
    <col min="6391" max="6391" width="7.42578125" style="131" bestFit="1" customWidth="1"/>
    <col min="6392" max="6392" width="41" style="131" customWidth="1"/>
    <col min="6393" max="6395" width="0" style="131" hidden="1" customWidth="1"/>
    <col min="6396" max="6396" width="9.140625" style="131"/>
    <col min="6397" max="6397" width="10.140625" style="131" bestFit="1" customWidth="1"/>
    <col min="6398" max="6398" width="11.7109375" style="131" customWidth="1"/>
    <col min="6399" max="6399" width="15" style="131" customWidth="1"/>
    <col min="6400" max="6400" width="10.140625" style="131" bestFit="1" customWidth="1"/>
    <col min="6401" max="6402" width="9.140625" style="131"/>
    <col min="6403" max="6403" width="12.42578125" style="131" customWidth="1"/>
    <col min="6404" max="6404" width="9.140625" style="131"/>
    <col min="6405" max="6405" width="10.5703125" style="131" customWidth="1"/>
    <col min="6406" max="6406" width="13.85546875" style="131" customWidth="1"/>
    <col min="6407" max="6646" width="9.140625" style="131"/>
    <col min="6647" max="6647" width="7.42578125" style="131" bestFit="1" customWidth="1"/>
    <col min="6648" max="6648" width="41" style="131" customWidth="1"/>
    <col min="6649" max="6651" width="0" style="131" hidden="1" customWidth="1"/>
    <col min="6652" max="6652" width="9.140625" style="131"/>
    <col min="6653" max="6653" width="10.140625" style="131" bestFit="1" customWidth="1"/>
    <col min="6654" max="6654" width="11.7109375" style="131" customWidth="1"/>
    <col min="6655" max="6655" width="15" style="131" customWidth="1"/>
    <col min="6656" max="6656" width="10.140625" style="131" bestFit="1" customWidth="1"/>
    <col min="6657" max="6658" width="9.140625" style="131"/>
    <col min="6659" max="6659" width="12.42578125" style="131" customWidth="1"/>
    <col min="6660" max="6660" width="9.140625" style="131"/>
    <col min="6661" max="6661" width="10.5703125" style="131" customWidth="1"/>
    <col min="6662" max="6662" width="13.85546875" style="131" customWidth="1"/>
    <col min="6663" max="6902" width="9.140625" style="131"/>
    <col min="6903" max="6903" width="7.42578125" style="131" bestFit="1" customWidth="1"/>
    <col min="6904" max="6904" width="41" style="131" customWidth="1"/>
    <col min="6905" max="6907" width="0" style="131" hidden="1" customWidth="1"/>
    <col min="6908" max="6908" width="9.140625" style="131"/>
    <col min="6909" max="6909" width="10.140625" style="131" bestFit="1" customWidth="1"/>
    <col min="6910" max="6910" width="11.7109375" style="131" customWidth="1"/>
    <col min="6911" max="6911" width="15" style="131" customWidth="1"/>
    <col min="6912" max="6912" width="10.140625" style="131" bestFit="1" customWidth="1"/>
    <col min="6913" max="6914" width="9.140625" style="131"/>
    <col min="6915" max="6915" width="12.42578125" style="131" customWidth="1"/>
    <col min="6916" max="6916" width="9.140625" style="131"/>
    <col min="6917" max="6917" width="10.5703125" style="131" customWidth="1"/>
    <col min="6918" max="6918" width="13.85546875" style="131" customWidth="1"/>
    <col min="6919" max="7158" width="9.140625" style="131"/>
    <col min="7159" max="7159" width="7.42578125" style="131" bestFit="1" customWidth="1"/>
    <col min="7160" max="7160" width="41" style="131" customWidth="1"/>
    <col min="7161" max="7163" width="0" style="131" hidden="1" customWidth="1"/>
    <col min="7164" max="7164" width="9.140625" style="131"/>
    <col min="7165" max="7165" width="10.140625" style="131" bestFit="1" customWidth="1"/>
    <col min="7166" max="7166" width="11.7109375" style="131" customWidth="1"/>
    <col min="7167" max="7167" width="15" style="131" customWidth="1"/>
    <col min="7168" max="7168" width="10.140625" style="131" bestFit="1" customWidth="1"/>
    <col min="7169" max="7170" width="9.140625" style="131"/>
    <col min="7171" max="7171" width="12.42578125" style="131" customWidth="1"/>
    <col min="7172" max="7172" width="9.140625" style="131"/>
    <col min="7173" max="7173" width="10.5703125" style="131" customWidth="1"/>
    <col min="7174" max="7174" width="13.85546875" style="131" customWidth="1"/>
    <col min="7175" max="7414" width="9.140625" style="131"/>
    <col min="7415" max="7415" width="7.42578125" style="131" bestFit="1" customWidth="1"/>
    <col min="7416" max="7416" width="41" style="131" customWidth="1"/>
    <col min="7417" max="7419" width="0" style="131" hidden="1" customWidth="1"/>
    <col min="7420" max="7420" width="9.140625" style="131"/>
    <col min="7421" max="7421" width="10.140625" style="131" bestFit="1" customWidth="1"/>
    <col min="7422" max="7422" width="11.7109375" style="131" customWidth="1"/>
    <col min="7423" max="7423" width="15" style="131" customWidth="1"/>
    <col min="7424" max="7424" width="10.140625" style="131" bestFit="1" customWidth="1"/>
    <col min="7425" max="7426" width="9.140625" style="131"/>
    <col min="7427" max="7427" width="12.42578125" style="131" customWidth="1"/>
    <col min="7428" max="7428" width="9.140625" style="131"/>
    <col min="7429" max="7429" width="10.5703125" style="131" customWidth="1"/>
    <col min="7430" max="7430" width="13.85546875" style="131" customWidth="1"/>
    <col min="7431" max="7670" width="9.140625" style="131"/>
    <col min="7671" max="7671" width="7.42578125" style="131" bestFit="1" customWidth="1"/>
    <col min="7672" max="7672" width="41" style="131" customWidth="1"/>
    <col min="7673" max="7675" width="0" style="131" hidden="1" customWidth="1"/>
    <col min="7676" max="7676" width="9.140625" style="131"/>
    <col min="7677" max="7677" width="10.140625" style="131" bestFit="1" customWidth="1"/>
    <col min="7678" max="7678" width="11.7109375" style="131" customWidth="1"/>
    <col min="7679" max="7679" width="15" style="131" customWidth="1"/>
    <col min="7680" max="7680" width="10.140625" style="131" bestFit="1" customWidth="1"/>
    <col min="7681" max="7682" width="9.140625" style="131"/>
    <col min="7683" max="7683" width="12.42578125" style="131" customWidth="1"/>
    <col min="7684" max="7684" width="9.140625" style="131"/>
    <col min="7685" max="7685" width="10.5703125" style="131" customWidth="1"/>
    <col min="7686" max="7686" width="13.85546875" style="131" customWidth="1"/>
    <col min="7687" max="7926" width="9.140625" style="131"/>
    <col min="7927" max="7927" width="7.42578125" style="131" bestFit="1" customWidth="1"/>
    <col min="7928" max="7928" width="41" style="131" customWidth="1"/>
    <col min="7929" max="7931" width="0" style="131" hidden="1" customWidth="1"/>
    <col min="7932" max="7932" width="9.140625" style="131"/>
    <col min="7933" max="7933" width="10.140625" style="131" bestFit="1" customWidth="1"/>
    <col min="7934" max="7934" width="11.7109375" style="131" customWidth="1"/>
    <col min="7935" max="7935" width="15" style="131" customWidth="1"/>
    <col min="7936" max="7936" width="10.140625" style="131" bestFit="1" customWidth="1"/>
    <col min="7937" max="7938" width="9.140625" style="131"/>
    <col min="7939" max="7939" width="12.42578125" style="131" customWidth="1"/>
    <col min="7940" max="7940" width="9.140625" style="131"/>
    <col min="7941" max="7941" width="10.5703125" style="131" customWidth="1"/>
    <col min="7942" max="7942" width="13.85546875" style="131" customWidth="1"/>
    <col min="7943" max="8182" width="9.140625" style="131"/>
    <col min="8183" max="8183" width="7.42578125" style="131" bestFit="1" customWidth="1"/>
    <col min="8184" max="8184" width="41" style="131" customWidth="1"/>
    <col min="8185" max="8187" width="0" style="131" hidden="1" customWidth="1"/>
    <col min="8188" max="8188" width="9.140625" style="131"/>
    <col min="8189" max="8189" width="10.140625" style="131" bestFit="1" customWidth="1"/>
    <col min="8190" max="8190" width="11.7109375" style="131" customWidth="1"/>
    <col min="8191" max="8191" width="15" style="131" customWidth="1"/>
    <col min="8192" max="8192" width="10.140625" style="131" bestFit="1" customWidth="1"/>
    <col min="8193" max="8194" width="9.140625" style="131"/>
    <col min="8195" max="8195" width="12.42578125" style="131" customWidth="1"/>
    <col min="8196" max="8196" width="9.140625" style="131"/>
    <col min="8197" max="8197" width="10.5703125" style="131" customWidth="1"/>
    <col min="8198" max="8198" width="13.85546875" style="131" customWidth="1"/>
    <col min="8199" max="8438" width="9.140625" style="131"/>
    <col min="8439" max="8439" width="7.42578125" style="131" bestFit="1" customWidth="1"/>
    <col min="8440" max="8440" width="41" style="131" customWidth="1"/>
    <col min="8441" max="8443" width="0" style="131" hidden="1" customWidth="1"/>
    <col min="8444" max="8444" width="9.140625" style="131"/>
    <col min="8445" max="8445" width="10.140625" style="131" bestFit="1" customWidth="1"/>
    <col min="8446" max="8446" width="11.7109375" style="131" customWidth="1"/>
    <col min="8447" max="8447" width="15" style="131" customWidth="1"/>
    <col min="8448" max="8448" width="10.140625" style="131" bestFit="1" customWidth="1"/>
    <col min="8449" max="8450" width="9.140625" style="131"/>
    <col min="8451" max="8451" width="12.42578125" style="131" customWidth="1"/>
    <col min="8452" max="8452" width="9.140625" style="131"/>
    <col min="8453" max="8453" width="10.5703125" style="131" customWidth="1"/>
    <col min="8454" max="8454" width="13.85546875" style="131" customWidth="1"/>
    <col min="8455" max="8694" width="9.140625" style="131"/>
    <col min="8695" max="8695" width="7.42578125" style="131" bestFit="1" customWidth="1"/>
    <col min="8696" max="8696" width="41" style="131" customWidth="1"/>
    <col min="8697" max="8699" width="0" style="131" hidden="1" customWidth="1"/>
    <col min="8700" max="8700" width="9.140625" style="131"/>
    <col min="8701" max="8701" width="10.140625" style="131" bestFit="1" customWidth="1"/>
    <col min="8702" max="8702" width="11.7109375" style="131" customWidth="1"/>
    <col min="8703" max="8703" width="15" style="131" customWidth="1"/>
    <col min="8704" max="8704" width="10.140625" style="131" bestFit="1" customWidth="1"/>
    <col min="8705" max="8706" width="9.140625" style="131"/>
    <col min="8707" max="8707" width="12.42578125" style="131" customWidth="1"/>
    <col min="8708" max="8708" width="9.140625" style="131"/>
    <col min="8709" max="8709" width="10.5703125" style="131" customWidth="1"/>
    <col min="8710" max="8710" width="13.85546875" style="131" customWidth="1"/>
    <col min="8711" max="8950" width="9.140625" style="131"/>
    <col min="8951" max="8951" width="7.42578125" style="131" bestFit="1" customWidth="1"/>
    <col min="8952" max="8952" width="41" style="131" customWidth="1"/>
    <col min="8953" max="8955" width="0" style="131" hidden="1" customWidth="1"/>
    <col min="8956" max="8956" width="9.140625" style="131"/>
    <col min="8957" max="8957" width="10.140625" style="131" bestFit="1" customWidth="1"/>
    <col min="8958" max="8958" width="11.7109375" style="131" customWidth="1"/>
    <col min="8959" max="8959" width="15" style="131" customWidth="1"/>
    <col min="8960" max="8960" width="10.140625" style="131" bestFit="1" customWidth="1"/>
    <col min="8961" max="8962" width="9.140625" style="131"/>
    <col min="8963" max="8963" width="12.42578125" style="131" customWidth="1"/>
    <col min="8964" max="8964" width="9.140625" style="131"/>
    <col min="8965" max="8965" width="10.5703125" style="131" customWidth="1"/>
    <col min="8966" max="8966" width="13.85546875" style="131" customWidth="1"/>
    <col min="8967" max="9206" width="9.140625" style="131"/>
    <col min="9207" max="9207" width="7.42578125" style="131" bestFit="1" customWidth="1"/>
    <col min="9208" max="9208" width="41" style="131" customWidth="1"/>
    <col min="9209" max="9211" width="0" style="131" hidden="1" customWidth="1"/>
    <col min="9212" max="9212" width="9.140625" style="131"/>
    <col min="9213" max="9213" width="10.140625" style="131" bestFit="1" customWidth="1"/>
    <col min="9214" max="9214" width="11.7109375" style="131" customWidth="1"/>
    <col min="9215" max="9215" width="15" style="131" customWidth="1"/>
    <col min="9216" max="9216" width="10.140625" style="131" bestFit="1" customWidth="1"/>
    <col min="9217" max="9218" width="9.140625" style="131"/>
    <col min="9219" max="9219" width="12.42578125" style="131" customWidth="1"/>
    <col min="9220" max="9220" width="9.140625" style="131"/>
    <col min="9221" max="9221" width="10.5703125" style="131" customWidth="1"/>
    <col min="9222" max="9222" width="13.85546875" style="131" customWidth="1"/>
    <col min="9223" max="9462" width="9.140625" style="131"/>
    <col min="9463" max="9463" width="7.42578125" style="131" bestFit="1" customWidth="1"/>
    <col min="9464" max="9464" width="41" style="131" customWidth="1"/>
    <col min="9465" max="9467" width="0" style="131" hidden="1" customWidth="1"/>
    <col min="9468" max="9468" width="9.140625" style="131"/>
    <col min="9469" max="9469" width="10.140625" style="131" bestFit="1" customWidth="1"/>
    <col min="9470" max="9470" width="11.7109375" style="131" customWidth="1"/>
    <col min="9471" max="9471" width="15" style="131" customWidth="1"/>
    <col min="9472" max="9472" width="10.140625" style="131" bestFit="1" customWidth="1"/>
    <col min="9473" max="9474" width="9.140625" style="131"/>
    <col min="9475" max="9475" width="12.42578125" style="131" customWidth="1"/>
    <col min="9476" max="9476" width="9.140625" style="131"/>
    <col min="9477" max="9477" width="10.5703125" style="131" customWidth="1"/>
    <col min="9478" max="9478" width="13.85546875" style="131" customWidth="1"/>
    <col min="9479" max="9718" width="9.140625" style="131"/>
    <col min="9719" max="9719" width="7.42578125" style="131" bestFit="1" customWidth="1"/>
    <col min="9720" max="9720" width="41" style="131" customWidth="1"/>
    <col min="9721" max="9723" width="0" style="131" hidden="1" customWidth="1"/>
    <col min="9724" max="9724" width="9.140625" style="131"/>
    <col min="9725" max="9725" width="10.140625" style="131" bestFit="1" customWidth="1"/>
    <col min="9726" max="9726" width="11.7109375" style="131" customWidth="1"/>
    <col min="9727" max="9727" width="15" style="131" customWidth="1"/>
    <col min="9728" max="9728" width="10.140625" style="131" bestFit="1" customWidth="1"/>
    <col min="9729" max="9730" width="9.140625" style="131"/>
    <col min="9731" max="9731" width="12.42578125" style="131" customWidth="1"/>
    <col min="9732" max="9732" width="9.140625" style="131"/>
    <col min="9733" max="9733" width="10.5703125" style="131" customWidth="1"/>
    <col min="9734" max="9734" width="13.85546875" style="131" customWidth="1"/>
    <col min="9735" max="9974" width="9.140625" style="131"/>
    <col min="9975" max="9975" width="7.42578125" style="131" bestFit="1" customWidth="1"/>
    <col min="9976" max="9976" width="41" style="131" customWidth="1"/>
    <col min="9977" max="9979" width="0" style="131" hidden="1" customWidth="1"/>
    <col min="9980" max="9980" width="9.140625" style="131"/>
    <col min="9981" max="9981" width="10.140625" style="131" bestFit="1" customWidth="1"/>
    <col min="9982" max="9982" width="11.7109375" style="131" customWidth="1"/>
    <col min="9983" max="9983" width="15" style="131" customWidth="1"/>
    <col min="9984" max="9984" width="10.140625" style="131" bestFit="1" customWidth="1"/>
    <col min="9985" max="9986" width="9.140625" style="131"/>
    <col min="9987" max="9987" width="12.42578125" style="131" customWidth="1"/>
    <col min="9988" max="9988" width="9.140625" style="131"/>
    <col min="9989" max="9989" width="10.5703125" style="131" customWidth="1"/>
    <col min="9990" max="9990" width="13.85546875" style="131" customWidth="1"/>
    <col min="9991" max="10230" width="9.140625" style="131"/>
    <col min="10231" max="10231" width="7.42578125" style="131" bestFit="1" customWidth="1"/>
    <col min="10232" max="10232" width="41" style="131" customWidth="1"/>
    <col min="10233" max="10235" width="0" style="131" hidden="1" customWidth="1"/>
    <col min="10236" max="10236" width="9.140625" style="131"/>
    <col min="10237" max="10237" width="10.140625" style="131" bestFit="1" customWidth="1"/>
    <col min="10238" max="10238" width="11.7109375" style="131" customWidth="1"/>
    <col min="10239" max="10239" width="15" style="131" customWidth="1"/>
    <col min="10240" max="10240" width="10.140625" style="131" bestFit="1" customWidth="1"/>
    <col min="10241" max="10242" width="9.140625" style="131"/>
    <col min="10243" max="10243" width="12.42578125" style="131" customWidth="1"/>
    <col min="10244" max="10244" width="9.140625" style="131"/>
    <col min="10245" max="10245" width="10.5703125" style="131" customWidth="1"/>
    <col min="10246" max="10246" width="13.85546875" style="131" customWidth="1"/>
    <col min="10247" max="10486" width="9.140625" style="131"/>
    <col min="10487" max="10487" width="7.42578125" style="131" bestFit="1" customWidth="1"/>
    <col min="10488" max="10488" width="41" style="131" customWidth="1"/>
    <col min="10489" max="10491" width="0" style="131" hidden="1" customWidth="1"/>
    <col min="10492" max="10492" width="9.140625" style="131"/>
    <col min="10493" max="10493" width="10.140625" style="131" bestFit="1" customWidth="1"/>
    <col min="10494" max="10494" width="11.7109375" style="131" customWidth="1"/>
    <col min="10495" max="10495" width="15" style="131" customWidth="1"/>
    <col min="10496" max="10496" width="10.140625" style="131" bestFit="1" customWidth="1"/>
    <col min="10497" max="10498" width="9.140625" style="131"/>
    <col min="10499" max="10499" width="12.42578125" style="131" customWidth="1"/>
    <col min="10500" max="10500" width="9.140625" style="131"/>
    <col min="10501" max="10501" width="10.5703125" style="131" customWidth="1"/>
    <col min="10502" max="10502" width="13.85546875" style="131" customWidth="1"/>
    <col min="10503" max="10742" width="9.140625" style="131"/>
    <col min="10743" max="10743" width="7.42578125" style="131" bestFit="1" customWidth="1"/>
    <col min="10744" max="10744" width="41" style="131" customWidth="1"/>
    <col min="10745" max="10747" width="0" style="131" hidden="1" customWidth="1"/>
    <col min="10748" max="10748" width="9.140625" style="131"/>
    <col min="10749" max="10749" width="10.140625" style="131" bestFit="1" customWidth="1"/>
    <col min="10750" max="10750" width="11.7109375" style="131" customWidth="1"/>
    <col min="10751" max="10751" width="15" style="131" customWidth="1"/>
    <col min="10752" max="10752" width="10.140625" style="131" bestFit="1" customWidth="1"/>
    <col min="10753" max="10754" width="9.140625" style="131"/>
    <col min="10755" max="10755" width="12.42578125" style="131" customWidth="1"/>
    <col min="10756" max="10756" width="9.140625" style="131"/>
    <col min="10757" max="10757" width="10.5703125" style="131" customWidth="1"/>
    <col min="10758" max="10758" width="13.85546875" style="131" customWidth="1"/>
    <col min="10759" max="10998" width="9.140625" style="131"/>
    <col min="10999" max="10999" width="7.42578125" style="131" bestFit="1" customWidth="1"/>
    <col min="11000" max="11000" width="41" style="131" customWidth="1"/>
    <col min="11001" max="11003" width="0" style="131" hidden="1" customWidth="1"/>
    <col min="11004" max="11004" width="9.140625" style="131"/>
    <col min="11005" max="11005" width="10.140625" style="131" bestFit="1" customWidth="1"/>
    <col min="11006" max="11006" width="11.7109375" style="131" customWidth="1"/>
    <col min="11007" max="11007" width="15" style="131" customWidth="1"/>
    <col min="11008" max="11008" width="10.140625" style="131" bestFit="1" customWidth="1"/>
    <col min="11009" max="11010" width="9.140625" style="131"/>
    <col min="11011" max="11011" width="12.42578125" style="131" customWidth="1"/>
    <col min="11012" max="11012" width="9.140625" style="131"/>
    <col min="11013" max="11013" width="10.5703125" style="131" customWidth="1"/>
    <col min="11014" max="11014" width="13.85546875" style="131" customWidth="1"/>
    <col min="11015" max="11254" width="9.140625" style="131"/>
    <col min="11255" max="11255" width="7.42578125" style="131" bestFit="1" customWidth="1"/>
    <col min="11256" max="11256" width="41" style="131" customWidth="1"/>
    <col min="11257" max="11259" width="0" style="131" hidden="1" customWidth="1"/>
    <col min="11260" max="11260" width="9.140625" style="131"/>
    <col min="11261" max="11261" width="10.140625" style="131" bestFit="1" customWidth="1"/>
    <col min="11262" max="11262" width="11.7109375" style="131" customWidth="1"/>
    <col min="11263" max="11263" width="15" style="131" customWidth="1"/>
    <col min="11264" max="11264" width="10.140625" style="131" bestFit="1" customWidth="1"/>
    <col min="11265" max="11266" width="9.140625" style="131"/>
    <col min="11267" max="11267" width="12.42578125" style="131" customWidth="1"/>
    <col min="11268" max="11268" width="9.140625" style="131"/>
    <col min="11269" max="11269" width="10.5703125" style="131" customWidth="1"/>
    <col min="11270" max="11270" width="13.85546875" style="131" customWidth="1"/>
    <col min="11271" max="11510" width="9.140625" style="131"/>
    <col min="11511" max="11511" width="7.42578125" style="131" bestFit="1" customWidth="1"/>
    <col min="11512" max="11512" width="41" style="131" customWidth="1"/>
    <col min="11513" max="11515" width="0" style="131" hidden="1" customWidth="1"/>
    <col min="11516" max="11516" width="9.140625" style="131"/>
    <col min="11517" max="11517" width="10.140625" style="131" bestFit="1" customWidth="1"/>
    <col min="11518" max="11518" width="11.7109375" style="131" customWidth="1"/>
    <col min="11519" max="11519" width="15" style="131" customWidth="1"/>
    <col min="11520" max="11520" width="10.140625" style="131" bestFit="1" customWidth="1"/>
    <col min="11521" max="11522" width="9.140625" style="131"/>
    <col min="11523" max="11523" width="12.42578125" style="131" customWidth="1"/>
    <col min="11524" max="11524" width="9.140625" style="131"/>
    <col min="11525" max="11525" width="10.5703125" style="131" customWidth="1"/>
    <col min="11526" max="11526" width="13.85546875" style="131" customWidth="1"/>
    <col min="11527" max="11766" width="9.140625" style="131"/>
    <col min="11767" max="11767" width="7.42578125" style="131" bestFit="1" customWidth="1"/>
    <col min="11768" max="11768" width="41" style="131" customWidth="1"/>
    <col min="11769" max="11771" width="0" style="131" hidden="1" customWidth="1"/>
    <col min="11772" max="11772" width="9.140625" style="131"/>
    <col min="11773" max="11773" width="10.140625" style="131" bestFit="1" customWidth="1"/>
    <col min="11774" max="11774" width="11.7109375" style="131" customWidth="1"/>
    <col min="11775" max="11775" width="15" style="131" customWidth="1"/>
    <col min="11776" max="11776" width="10.140625" style="131" bestFit="1" customWidth="1"/>
    <col min="11777" max="11778" width="9.140625" style="131"/>
    <col min="11779" max="11779" width="12.42578125" style="131" customWidth="1"/>
    <col min="11780" max="11780" width="9.140625" style="131"/>
    <col min="11781" max="11781" width="10.5703125" style="131" customWidth="1"/>
    <col min="11782" max="11782" width="13.85546875" style="131" customWidth="1"/>
    <col min="11783" max="12022" width="9.140625" style="131"/>
    <col min="12023" max="12023" width="7.42578125" style="131" bestFit="1" customWidth="1"/>
    <col min="12024" max="12024" width="41" style="131" customWidth="1"/>
    <col min="12025" max="12027" width="0" style="131" hidden="1" customWidth="1"/>
    <col min="12028" max="12028" width="9.140625" style="131"/>
    <col min="12029" max="12029" width="10.140625" style="131" bestFit="1" customWidth="1"/>
    <col min="12030" max="12030" width="11.7109375" style="131" customWidth="1"/>
    <col min="12031" max="12031" width="15" style="131" customWidth="1"/>
    <col min="12032" max="12032" width="10.140625" style="131" bestFit="1" customWidth="1"/>
    <col min="12033" max="12034" width="9.140625" style="131"/>
    <col min="12035" max="12035" width="12.42578125" style="131" customWidth="1"/>
    <col min="12036" max="12036" width="9.140625" style="131"/>
    <col min="12037" max="12037" width="10.5703125" style="131" customWidth="1"/>
    <col min="12038" max="12038" width="13.85546875" style="131" customWidth="1"/>
    <col min="12039" max="12278" width="9.140625" style="131"/>
    <col min="12279" max="12279" width="7.42578125" style="131" bestFit="1" customWidth="1"/>
    <col min="12280" max="12280" width="41" style="131" customWidth="1"/>
    <col min="12281" max="12283" width="0" style="131" hidden="1" customWidth="1"/>
    <col min="12284" max="12284" width="9.140625" style="131"/>
    <col min="12285" max="12285" width="10.140625" style="131" bestFit="1" customWidth="1"/>
    <col min="12286" max="12286" width="11.7109375" style="131" customWidth="1"/>
    <col min="12287" max="12287" width="15" style="131" customWidth="1"/>
    <col min="12288" max="12288" width="10.140625" style="131" bestFit="1" customWidth="1"/>
    <col min="12289" max="12290" width="9.140625" style="131"/>
    <col min="12291" max="12291" width="12.42578125" style="131" customWidth="1"/>
    <col min="12292" max="12292" width="9.140625" style="131"/>
    <col min="12293" max="12293" width="10.5703125" style="131" customWidth="1"/>
    <col min="12294" max="12294" width="13.85546875" style="131" customWidth="1"/>
    <col min="12295" max="12534" width="9.140625" style="131"/>
    <col min="12535" max="12535" width="7.42578125" style="131" bestFit="1" customWidth="1"/>
    <col min="12536" max="12536" width="41" style="131" customWidth="1"/>
    <col min="12537" max="12539" width="0" style="131" hidden="1" customWidth="1"/>
    <col min="12540" max="12540" width="9.140625" style="131"/>
    <col min="12541" max="12541" width="10.140625" style="131" bestFit="1" customWidth="1"/>
    <col min="12542" max="12542" width="11.7109375" style="131" customWidth="1"/>
    <col min="12543" max="12543" width="15" style="131" customWidth="1"/>
    <col min="12544" max="12544" width="10.140625" style="131" bestFit="1" customWidth="1"/>
    <col min="12545" max="12546" width="9.140625" style="131"/>
    <col min="12547" max="12547" width="12.42578125" style="131" customWidth="1"/>
    <col min="12548" max="12548" width="9.140625" style="131"/>
    <col min="12549" max="12549" width="10.5703125" style="131" customWidth="1"/>
    <col min="12550" max="12550" width="13.85546875" style="131" customWidth="1"/>
    <col min="12551" max="12790" width="9.140625" style="131"/>
    <col min="12791" max="12791" width="7.42578125" style="131" bestFit="1" customWidth="1"/>
    <col min="12792" max="12792" width="41" style="131" customWidth="1"/>
    <col min="12793" max="12795" width="0" style="131" hidden="1" customWidth="1"/>
    <col min="12796" max="12796" width="9.140625" style="131"/>
    <col min="12797" max="12797" width="10.140625" style="131" bestFit="1" customWidth="1"/>
    <col min="12798" max="12798" width="11.7109375" style="131" customWidth="1"/>
    <col min="12799" max="12799" width="15" style="131" customWidth="1"/>
    <col min="12800" max="12800" width="10.140625" style="131" bestFit="1" customWidth="1"/>
    <col min="12801" max="12802" width="9.140625" style="131"/>
    <col min="12803" max="12803" width="12.42578125" style="131" customWidth="1"/>
    <col min="12804" max="12804" width="9.140625" style="131"/>
    <col min="12805" max="12805" width="10.5703125" style="131" customWidth="1"/>
    <col min="12806" max="12806" width="13.85546875" style="131" customWidth="1"/>
    <col min="12807" max="13046" width="9.140625" style="131"/>
    <col min="13047" max="13047" width="7.42578125" style="131" bestFit="1" customWidth="1"/>
    <col min="13048" max="13048" width="41" style="131" customWidth="1"/>
    <col min="13049" max="13051" width="0" style="131" hidden="1" customWidth="1"/>
    <col min="13052" max="13052" width="9.140625" style="131"/>
    <col min="13053" max="13053" width="10.140625" style="131" bestFit="1" customWidth="1"/>
    <col min="13054" max="13054" width="11.7109375" style="131" customWidth="1"/>
    <col min="13055" max="13055" width="15" style="131" customWidth="1"/>
    <col min="13056" max="13056" width="10.140625" style="131" bestFit="1" customWidth="1"/>
    <col min="13057" max="13058" width="9.140625" style="131"/>
    <col min="13059" max="13059" width="12.42578125" style="131" customWidth="1"/>
    <col min="13060" max="13060" width="9.140625" style="131"/>
    <col min="13061" max="13061" width="10.5703125" style="131" customWidth="1"/>
    <col min="13062" max="13062" width="13.85546875" style="131" customWidth="1"/>
    <col min="13063" max="13302" width="9.140625" style="131"/>
    <col min="13303" max="13303" width="7.42578125" style="131" bestFit="1" customWidth="1"/>
    <col min="13304" max="13304" width="41" style="131" customWidth="1"/>
    <col min="13305" max="13307" width="0" style="131" hidden="1" customWidth="1"/>
    <col min="13308" max="13308" width="9.140625" style="131"/>
    <col min="13309" max="13309" width="10.140625" style="131" bestFit="1" customWidth="1"/>
    <col min="13310" max="13310" width="11.7109375" style="131" customWidth="1"/>
    <col min="13311" max="13311" width="15" style="131" customWidth="1"/>
    <col min="13312" max="13312" width="10.140625" style="131" bestFit="1" customWidth="1"/>
    <col min="13313" max="13314" width="9.140625" style="131"/>
    <col min="13315" max="13315" width="12.42578125" style="131" customWidth="1"/>
    <col min="13316" max="13316" width="9.140625" style="131"/>
    <col min="13317" max="13317" width="10.5703125" style="131" customWidth="1"/>
    <col min="13318" max="13318" width="13.85546875" style="131" customWidth="1"/>
    <col min="13319" max="13558" width="9.140625" style="131"/>
    <col min="13559" max="13559" width="7.42578125" style="131" bestFit="1" customWidth="1"/>
    <col min="13560" max="13560" width="41" style="131" customWidth="1"/>
    <col min="13561" max="13563" width="0" style="131" hidden="1" customWidth="1"/>
    <col min="13564" max="13564" width="9.140625" style="131"/>
    <col min="13565" max="13565" width="10.140625" style="131" bestFit="1" customWidth="1"/>
    <col min="13566" max="13566" width="11.7109375" style="131" customWidth="1"/>
    <col min="13567" max="13567" width="15" style="131" customWidth="1"/>
    <col min="13568" max="13568" width="10.140625" style="131" bestFit="1" customWidth="1"/>
    <col min="13569" max="13570" width="9.140625" style="131"/>
    <col min="13571" max="13571" width="12.42578125" style="131" customWidth="1"/>
    <col min="13572" max="13572" width="9.140625" style="131"/>
    <col min="13573" max="13573" width="10.5703125" style="131" customWidth="1"/>
    <col min="13574" max="13574" width="13.85546875" style="131" customWidth="1"/>
    <col min="13575" max="13814" width="9.140625" style="131"/>
    <col min="13815" max="13815" width="7.42578125" style="131" bestFit="1" customWidth="1"/>
    <col min="13816" max="13816" width="41" style="131" customWidth="1"/>
    <col min="13817" max="13819" width="0" style="131" hidden="1" customWidth="1"/>
    <col min="13820" max="13820" width="9.140625" style="131"/>
    <col min="13821" max="13821" width="10.140625" style="131" bestFit="1" customWidth="1"/>
    <col min="13822" max="13822" width="11.7109375" style="131" customWidth="1"/>
    <col min="13823" max="13823" width="15" style="131" customWidth="1"/>
    <col min="13824" max="13824" width="10.140625" style="131" bestFit="1" customWidth="1"/>
    <col min="13825" max="13826" width="9.140625" style="131"/>
    <col min="13827" max="13827" width="12.42578125" style="131" customWidth="1"/>
    <col min="13828" max="13828" width="9.140625" style="131"/>
    <col min="13829" max="13829" width="10.5703125" style="131" customWidth="1"/>
    <col min="13830" max="13830" width="13.85546875" style="131" customWidth="1"/>
    <col min="13831" max="14070" width="9.140625" style="131"/>
    <col min="14071" max="14071" width="7.42578125" style="131" bestFit="1" customWidth="1"/>
    <col min="14072" max="14072" width="41" style="131" customWidth="1"/>
    <col min="14073" max="14075" width="0" style="131" hidden="1" customWidth="1"/>
    <col min="14076" max="14076" width="9.140625" style="131"/>
    <col min="14077" max="14077" width="10.140625" style="131" bestFit="1" customWidth="1"/>
    <col min="14078" max="14078" width="11.7109375" style="131" customWidth="1"/>
    <col min="14079" max="14079" width="15" style="131" customWidth="1"/>
    <col min="14080" max="14080" width="10.140625" style="131" bestFit="1" customWidth="1"/>
    <col min="14081" max="14082" width="9.140625" style="131"/>
    <col min="14083" max="14083" width="12.42578125" style="131" customWidth="1"/>
    <col min="14084" max="14084" width="9.140625" style="131"/>
    <col min="14085" max="14085" width="10.5703125" style="131" customWidth="1"/>
    <col min="14086" max="14086" width="13.85546875" style="131" customWidth="1"/>
    <col min="14087" max="14326" width="9.140625" style="131"/>
    <col min="14327" max="14327" width="7.42578125" style="131" bestFit="1" customWidth="1"/>
    <col min="14328" max="14328" width="41" style="131" customWidth="1"/>
    <col min="14329" max="14331" width="0" style="131" hidden="1" customWidth="1"/>
    <col min="14332" max="14332" width="9.140625" style="131"/>
    <col min="14333" max="14333" width="10.140625" style="131" bestFit="1" customWidth="1"/>
    <col min="14334" max="14334" width="11.7109375" style="131" customWidth="1"/>
    <col min="14335" max="14335" width="15" style="131" customWidth="1"/>
    <col min="14336" max="14336" width="10.140625" style="131" bestFit="1" customWidth="1"/>
    <col min="14337" max="14338" width="9.140625" style="131"/>
    <col min="14339" max="14339" width="12.42578125" style="131" customWidth="1"/>
    <col min="14340" max="14340" width="9.140625" style="131"/>
    <col min="14341" max="14341" width="10.5703125" style="131" customWidth="1"/>
    <col min="14342" max="14342" width="13.85546875" style="131" customWidth="1"/>
    <col min="14343" max="14582" width="9.140625" style="131"/>
    <col min="14583" max="14583" width="7.42578125" style="131" bestFit="1" customWidth="1"/>
    <col min="14584" max="14584" width="41" style="131" customWidth="1"/>
    <col min="14585" max="14587" width="0" style="131" hidden="1" customWidth="1"/>
    <col min="14588" max="14588" width="9.140625" style="131"/>
    <col min="14589" max="14589" width="10.140625" style="131" bestFit="1" customWidth="1"/>
    <col min="14590" max="14590" width="11.7109375" style="131" customWidth="1"/>
    <col min="14591" max="14591" width="15" style="131" customWidth="1"/>
    <col min="14592" max="14592" width="10.140625" style="131" bestFit="1" customWidth="1"/>
    <col min="14593" max="14594" width="9.140625" style="131"/>
    <col min="14595" max="14595" width="12.42578125" style="131" customWidth="1"/>
    <col min="14596" max="14596" width="9.140625" style="131"/>
    <col min="14597" max="14597" width="10.5703125" style="131" customWidth="1"/>
    <col min="14598" max="14598" width="13.85546875" style="131" customWidth="1"/>
    <col min="14599" max="14838" width="9.140625" style="131"/>
    <col min="14839" max="14839" width="7.42578125" style="131" bestFit="1" customWidth="1"/>
    <col min="14840" max="14840" width="41" style="131" customWidth="1"/>
    <col min="14841" max="14843" width="0" style="131" hidden="1" customWidth="1"/>
    <col min="14844" max="14844" width="9.140625" style="131"/>
    <col min="14845" max="14845" width="10.140625" style="131" bestFit="1" customWidth="1"/>
    <col min="14846" max="14846" width="11.7109375" style="131" customWidth="1"/>
    <col min="14847" max="14847" width="15" style="131" customWidth="1"/>
    <col min="14848" max="14848" width="10.140625" style="131" bestFit="1" customWidth="1"/>
    <col min="14849" max="14850" width="9.140625" style="131"/>
    <col min="14851" max="14851" width="12.42578125" style="131" customWidth="1"/>
    <col min="14852" max="14852" width="9.140625" style="131"/>
    <col min="14853" max="14853" width="10.5703125" style="131" customWidth="1"/>
    <col min="14854" max="14854" width="13.85546875" style="131" customWidth="1"/>
    <col min="14855" max="15094" width="9.140625" style="131"/>
    <col min="15095" max="15095" width="7.42578125" style="131" bestFit="1" customWidth="1"/>
    <col min="15096" max="15096" width="41" style="131" customWidth="1"/>
    <col min="15097" max="15099" width="0" style="131" hidden="1" customWidth="1"/>
    <col min="15100" max="15100" width="9.140625" style="131"/>
    <col min="15101" max="15101" width="10.140625" style="131" bestFit="1" customWidth="1"/>
    <col min="15102" max="15102" width="11.7109375" style="131" customWidth="1"/>
    <col min="15103" max="15103" width="15" style="131" customWidth="1"/>
    <col min="15104" max="15104" width="10.140625" style="131" bestFit="1" customWidth="1"/>
    <col min="15105" max="15106" width="9.140625" style="131"/>
    <col min="15107" max="15107" width="12.42578125" style="131" customWidth="1"/>
    <col min="15108" max="15108" width="9.140625" style="131"/>
    <col min="15109" max="15109" width="10.5703125" style="131" customWidth="1"/>
    <col min="15110" max="15110" width="13.85546875" style="131" customWidth="1"/>
    <col min="15111" max="15350" width="9.140625" style="131"/>
    <col min="15351" max="15351" width="7.42578125" style="131" bestFit="1" customWidth="1"/>
    <col min="15352" max="15352" width="41" style="131" customWidth="1"/>
    <col min="15353" max="15355" width="0" style="131" hidden="1" customWidth="1"/>
    <col min="15356" max="15356" width="9.140625" style="131"/>
    <col min="15357" max="15357" width="10.140625" style="131" bestFit="1" customWidth="1"/>
    <col min="15358" max="15358" width="11.7109375" style="131" customWidth="1"/>
    <col min="15359" max="15359" width="15" style="131" customWidth="1"/>
    <col min="15360" max="15360" width="10.140625" style="131" bestFit="1" customWidth="1"/>
    <col min="15361" max="15362" width="9.140625" style="131"/>
    <col min="15363" max="15363" width="12.42578125" style="131" customWidth="1"/>
    <col min="15364" max="15364" width="9.140625" style="131"/>
    <col min="15365" max="15365" width="10.5703125" style="131" customWidth="1"/>
    <col min="15366" max="15366" width="13.85546875" style="131" customWidth="1"/>
    <col min="15367" max="15606" width="9.140625" style="131"/>
    <col min="15607" max="15607" width="7.42578125" style="131" bestFit="1" customWidth="1"/>
    <col min="15608" max="15608" width="41" style="131" customWidth="1"/>
    <col min="15609" max="15611" width="0" style="131" hidden="1" customWidth="1"/>
    <col min="15612" max="15612" width="9.140625" style="131"/>
    <col min="15613" max="15613" width="10.140625" style="131" bestFit="1" customWidth="1"/>
    <col min="15614" max="15614" width="11.7109375" style="131" customWidth="1"/>
    <col min="15615" max="15615" width="15" style="131" customWidth="1"/>
    <col min="15616" max="15616" width="10.140625" style="131" bestFit="1" customWidth="1"/>
    <col min="15617" max="15618" width="9.140625" style="131"/>
    <col min="15619" max="15619" width="12.42578125" style="131" customWidth="1"/>
    <col min="15620" max="15620" width="9.140625" style="131"/>
    <col min="15621" max="15621" width="10.5703125" style="131" customWidth="1"/>
    <col min="15622" max="15622" width="13.85546875" style="131" customWidth="1"/>
    <col min="15623" max="15862" width="9.140625" style="131"/>
    <col min="15863" max="15863" width="7.42578125" style="131" bestFit="1" customWidth="1"/>
    <col min="15864" max="15864" width="41" style="131" customWidth="1"/>
    <col min="15865" max="15867" width="0" style="131" hidden="1" customWidth="1"/>
    <col min="15868" max="15868" width="9.140625" style="131"/>
    <col min="15869" max="15869" width="10.140625" style="131" bestFit="1" customWidth="1"/>
    <col min="15870" max="15870" width="11.7109375" style="131" customWidth="1"/>
    <col min="15871" max="15871" width="15" style="131" customWidth="1"/>
    <col min="15872" max="15872" width="10.140625" style="131" bestFit="1" customWidth="1"/>
    <col min="15873" max="15874" width="9.140625" style="131"/>
    <col min="15875" max="15875" width="12.42578125" style="131" customWidth="1"/>
    <col min="15876" max="15876" width="9.140625" style="131"/>
    <col min="15877" max="15877" width="10.5703125" style="131" customWidth="1"/>
    <col min="15878" max="15878" width="13.85546875" style="131" customWidth="1"/>
    <col min="15879" max="16118" width="9.140625" style="131"/>
    <col min="16119" max="16119" width="7.42578125" style="131" bestFit="1" customWidth="1"/>
    <col min="16120" max="16120" width="41" style="131" customWidth="1"/>
    <col min="16121" max="16123" width="0" style="131" hidden="1" customWidth="1"/>
    <col min="16124" max="16124" width="9.140625" style="131"/>
    <col min="16125" max="16125" width="10.140625" style="131" bestFit="1" customWidth="1"/>
    <col min="16126" max="16126" width="11.7109375" style="131" customWidth="1"/>
    <col min="16127" max="16127" width="15" style="131" customWidth="1"/>
    <col min="16128" max="16128" width="10.140625" style="131" bestFit="1" customWidth="1"/>
    <col min="16129" max="16130" width="9.140625" style="131"/>
    <col min="16131" max="16131" width="12.42578125" style="131" customWidth="1"/>
    <col min="16132" max="16132" width="9.140625" style="131"/>
    <col min="16133" max="16133" width="10.5703125" style="131" customWidth="1"/>
    <col min="16134" max="16134" width="13.85546875" style="131" customWidth="1"/>
    <col min="16135" max="16384" width="9.140625" style="131"/>
  </cols>
  <sheetData>
    <row r="1" spans="1:14" ht="24.95" customHeight="1">
      <c r="A1" s="675" t="s">
        <v>25</v>
      </c>
      <c r="B1" s="675"/>
      <c r="C1" s="675"/>
      <c r="D1" s="675"/>
      <c r="E1" s="675"/>
      <c r="F1" s="675"/>
      <c r="G1" s="675"/>
    </row>
    <row r="2" spans="1:14" ht="24.95" customHeight="1">
      <c r="A2" s="650" t="s">
        <v>660</v>
      </c>
      <c r="B2" s="650"/>
      <c r="C2" s="650"/>
      <c r="D2" s="650"/>
      <c r="E2" s="650"/>
      <c r="F2" s="650"/>
      <c r="G2" s="650"/>
    </row>
    <row r="3" spans="1:14" ht="24.95" customHeight="1">
      <c r="A3" s="671" t="s">
        <v>634</v>
      </c>
      <c r="B3" s="671"/>
      <c r="C3" s="671"/>
      <c r="D3" s="671"/>
      <c r="E3" s="671"/>
      <c r="F3" s="671"/>
      <c r="G3" s="671"/>
    </row>
    <row r="4" spans="1:14" s="132" customFormat="1" ht="24.95" customHeight="1">
      <c r="A4" s="86" t="s">
        <v>366</v>
      </c>
      <c r="B4" s="86"/>
      <c r="C4" s="87"/>
      <c r="D4" s="88"/>
      <c r="E4" s="88"/>
      <c r="F4" s="88"/>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52" t="s">
        <v>632</v>
      </c>
      <c r="F6" s="52" t="s">
        <v>633</v>
      </c>
      <c r="G6" s="653"/>
      <c r="H6" s="41"/>
      <c r="I6" s="42"/>
      <c r="J6" s="42"/>
      <c r="K6" s="42"/>
      <c r="L6" s="42"/>
      <c r="M6" s="41"/>
      <c r="N6" s="53"/>
    </row>
    <row r="7" spans="1:14" ht="12.75">
      <c r="A7" s="318">
        <v>9</v>
      </c>
      <c r="B7" s="141" t="s">
        <v>444</v>
      </c>
      <c r="C7" s="143"/>
      <c r="D7" s="144"/>
      <c r="E7" s="144"/>
      <c r="F7" s="145"/>
      <c r="G7" s="396"/>
    </row>
    <row r="8" spans="1:14" s="147" customFormat="1" ht="12.75">
      <c r="A8" s="123">
        <v>9.1</v>
      </c>
      <c r="B8" s="182" t="s">
        <v>173</v>
      </c>
      <c r="C8" s="157"/>
      <c r="D8" s="158"/>
      <c r="E8" s="158"/>
      <c r="F8" s="159"/>
      <c r="G8" s="397"/>
    </row>
    <row r="9" spans="1:14" ht="42.75" customHeight="1">
      <c r="A9" s="123" t="s">
        <v>472</v>
      </c>
      <c r="B9" s="160" t="s">
        <v>174</v>
      </c>
      <c r="C9" s="102" t="s">
        <v>142</v>
      </c>
      <c r="D9" s="125">
        <v>1</v>
      </c>
      <c r="E9" s="540"/>
      <c r="F9" s="524"/>
      <c r="G9" s="525"/>
    </row>
    <row r="10" spans="1:14" ht="42" customHeight="1">
      <c r="A10" s="123" t="s">
        <v>473</v>
      </c>
      <c r="B10" s="160" t="s">
        <v>175</v>
      </c>
      <c r="C10" s="102" t="s">
        <v>142</v>
      </c>
      <c r="D10" s="125">
        <v>1</v>
      </c>
      <c r="E10" s="540"/>
      <c r="F10" s="524"/>
      <c r="G10" s="525"/>
    </row>
    <row r="11" spans="1:14" ht="54.75" customHeight="1">
      <c r="A11" s="123">
        <v>9.1999999999999993</v>
      </c>
      <c r="B11" s="124" t="s">
        <v>176</v>
      </c>
      <c r="C11" s="102" t="s">
        <v>121</v>
      </c>
      <c r="D11" s="125">
        <v>129</v>
      </c>
      <c r="E11" s="540"/>
      <c r="F11" s="524"/>
      <c r="G11" s="525"/>
    </row>
    <row r="12" spans="1:14" ht="51">
      <c r="A12" s="123">
        <v>9.3000000000000007</v>
      </c>
      <c r="B12" s="124" t="s">
        <v>177</v>
      </c>
      <c r="C12" s="319" t="s">
        <v>178</v>
      </c>
      <c r="D12" s="125">
        <v>500</v>
      </c>
      <c r="E12" s="540"/>
      <c r="F12" s="524"/>
      <c r="G12" s="525"/>
    </row>
    <row r="13" spans="1:14" s="456" customFormat="1" ht="44.25" customHeight="1">
      <c r="A13" s="123">
        <v>9.4</v>
      </c>
      <c r="B13" s="99" t="s">
        <v>471</v>
      </c>
      <c r="C13" s="319" t="s">
        <v>160</v>
      </c>
      <c r="D13" s="125">
        <v>20</v>
      </c>
      <c r="E13" s="540"/>
      <c r="F13" s="524"/>
      <c r="G13" s="525"/>
    </row>
    <row r="14" spans="1:14" ht="84" customHeight="1">
      <c r="A14" s="123">
        <v>9.5</v>
      </c>
      <c r="B14" s="105" t="s">
        <v>552</v>
      </c>
      <c r="C14" s="102" t="s">
        <v>121</v>
      </c>
      <c r="D14" s="125">
        <v>3470</v>
      </c>
      <c r="E14" s="540"/>
      <c r="F14" s="524"/>
      <c r="G14" s="525"/>
    </row>
    <row r="15" spans="1:14" ht="28.5" customHeight="1">
      <c r="A15" s="123"/>
      <c r="B15" s="668" t="s">
        <v>640</v>
      </c>
      <c r="C15" s="669"/>
      <c r="D15" s="669"/>
      <c r="E15" s="669"/>
      <c r="F15" s="670"/>
      <c r="G15" s="529"/>
    </row>
    <row r="16" spans="1:14" ht="12.75"/>
    <row r="17" ht="12.75"/>
    <row r="18" ht="12.75"/>
    <row r="19" ht="12.75"/>
    <row r="20" ht="12.75"/>
    <row r="21" ht="12.75"/>
    <row r="22" ht="12.75"/>
  </sheetData>
  <sheetProtection algorithmName="SHA-512" hashValue="CUQuHFcp/Ab5A+xW9OXIUsLMtJbjoqtwyH/QaIDdA9i8hX6lrirwxA7X78yM768fNTuiseoOXfIRhd7C+VzyOg==" saltValue="FNlpwAezh0G0KhTnFSQ41Q==" spinCount="100000" sheet="1" objects="1" scenarios="1"/>
  <mergeCells count="10">
    <mergeCell ref="G5:G6"/>
    <mergeCell ref="B15:F15"/>
    <mergeCell ref="A1:G1"/>
    <mergeCell ref="A2:G2"/>
    <mergeCell ref="A3:G3"/>
    <mergeCell ref="A5:A6"/>
    <mergeCell ref="B5:B6"/>
    <mergeCell ref="C5:C6"/>
    <mergeCell ref="D5:D6"/>
    <mergeCell ref="E5:F5"/>
  </mergeCells>
  <pageMargins left="0.2" right="0.2" top="0.75" bottom="0.75" header="0.3" footer="0.3"/>
  <pageSetup paperSize="9" scale="93" fitToHeight="0" orientation="landscape" horizontalDpi="4294967293" verticalDpi="1200"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1"/>
  <sheetViews>
    <sheetView view="pageBreakPreview" zoomScaleNormal="100" zoomScaleSheetLayoutView="100" workbookViewId="0">
      <selection activeCell="C11" sqref="C11"/>
    </sheetView>
  </sheetViews>
  <sheetFormatPr defaultRowHeight="15"/>
  <cols>
    <col min="1" max="1" width="14" style="208" customWidth="1"/>
    <col min="2" max="2" width="77.5703125" style="208" customWidth="1"/>
    <col min="3" max="3" width="35.140625" style="208" customWidth="1"/>
    <col min="4" max="4" width="9.140625" style="208"/>
    <col min="5" max="5" width="15" style="208" customWidth="1"/>
    <col min="6" max="6" width="13.140625" style="208" customWidth="1"/>
    <col min="7" max="16384" width="9.140625" style="208"/>
  </cols>
  <sheetData>
    <row r="1" spans="1:6">
      <c r="A1" s="675" t="s">
        <v>25</v>
      </c>
      <c r="B1" s="675"/>
      <c r="C1" s="675"/>
      <c r="D1" s="196"/>
      <c r="E1" s="196"/>
      <c r="F1" s="196"/>
    </row>
    <row r="2" spans="1:6">
      <c r="A2" s="650" t="s">
        <v>659</v>
      </c>
      <c r="B2" s="650"/>
      <c r="C2" s="650"/>
      <c r="D2" s="196"/>
      <c r="E2" s="196"/>
      <c r="F2" s="196"/>
    </row>
    <row r="3" spans="1:6" ht="20.25">
      <c r="A3" s="708"/>
      <c r="B3" s="708"/>
      <c r="C3" s="708"/>
      <c r="D3" s="203"/>
      <c r="E3" s="203"/>
      <c r="F3" s="204"/>
    </row>
    <row r="4" spans="1:6" ht="29.25" customHeight="1">
      <c r="A4" s="705" t="s">
        <v>438</v>
      </c>
      <c r="B4" s="705"/>
      <c r="C4" s="705"/>
      <c r="D4" s="196"/>
      <c r="E4" s="196"/>
      <c r="F4" s="196"/>
    </row>
    <row r="5" spans="1:6" ht="31.5" customHeight="1">
      <c r="A5" s="210" t="s">
        <v>40</v>
      </c>
      <c r="B5" s="210" t="s">
        <v>41</v>
      </c>
      <c r="C5" s="211" t="s">
        <v>7</v>
      </c>
      <c r="D5" s="212"/>
      <c r="E5" s="212"/>
      <c r="F5" s="209"/>
    </row>
    <row r="6" spans="1:6" s="217" customFormat="1" ht="31.5" customHeight="1">
      <c r="A6" s="213">
        <v>1</v>
      </c>
      <c r="B6" s="214" t="s">
        <v>119</v>
      </c>
      <c r="C6" s="582"/>
      <c r="D6" s="205"/>
      <c r="E6" s="206"/>
      <c r="F6" s="206"/>
    </row>
    <row r="7" spans="1:6" s="217" customFormat="1" ht="31.5" customHeight="1">
      <c r="A7" s="218">
        <v>2</v>
      </c>
      <c r="B7" s="215" t="s">
        <v>127</v>
      </c>
      <c r="C7" s="583"/>
    </row>
    <row r="8" spans="1:6" s="217" customFormat="1" ht="31.5" customHeight="1">
      <c r="A8" s="213">
        <v>3</v>
      </c>
      <c r="B8" s="306" t="s">
        <v>139</v>
      </c>
      <c r="C8" s="583"/>
    </row>
    <row r="9" spans="1:6" s="217" customFormat="1" ht="31.5" customHeight="1">
      <c r="A9" s="218">
        <v>4</v>
      </c>
      <c r="B9" s="299" t="s">
        <v>475</v>
      </c>
      <c r="C9" s="583"/>
    </row>
    <row r="10" spans="1:6" s="217" customFormat="1">
      <c r="A10" s="218"/>
      <c r="B10" s="297"/>
      <c r="C10" s="583"/>
    </row>
    <row r="11" spans="1:6" s="216" customFormat="1" ht="30" customHeight="1">
      <c r="A11" s="706" t="s">
        <v>439</v>
      </c>
      <c r="B11" s="707"/>
      <c r="C11" s="584"/>
    </row>
  </sheetData>
  <sheetProtection algorithmName="SHA-512" hashValue="JWC304GHLFZinUxVNOgFbQ1DKvipjz6b3R1FkQhmLooemtd7k6YqIw3pmeHaC3b3Q1D08AsOrGEfRH4Is54PZQ==" saltValue="/C/0LwXvlbYamwGumhO2JQ==" spinCount="100000" sheet="1" objects="1" scenarios="1"/>
  <mergeCells count="5">
    <mergeCell ref="A1:C1"/>
    <mergeCell ref="A2:C2"/>
    <mergeCell ref="A4:C4"/>
    <mergeCell ref="A11:B11"/>
    <mergeCell ref="A3:C3"/>
  </mergeCells>
  <printOptions horizontalCentered="1"/>
  <pageMargins left="0.7" right="0.7" top="1" bottom="0.75" header="0.3" footer="0.3"/>
  <pageSetup paperSize="9" fitToWidth="0"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38"/>
  <sheetViews>
    <sheetView view="pageBreakPreview" topLeftCell="A36" zoomScaleNormal="100" zoomScaleSheetLayoutView="100" workbookViewId="0">
      <selection activeCell="F41" sqref="F41"/>
    </sheetView>
  </sheetViews>
  <sheetFormatPr defaultRowHeight="24.95" customHeight="1"/>
  <cols>
    <col min="1" max="1" width="6.140625" style="128" customWidth="1"/>
    <col min="2" max="2" width="42" style="83" customWidth="1"/>
    <col min="3" max="3" width="5.28515625" style="83" customWidth="1"/>
    <col min="4" max="4" width="10.7109375" style="129" customWidth="1"/>
    <col min="5" max="5" width="18" style="129" customWidth="1"/>
    <col min="6" max="6" width="50" style="129" customWidth="1"/>
    <col min="7" max="7" width="19.42578125" style="83" customWidth="1"/>
    <col min="8" max="247" width="9.140625" style="83"/>
    <col min="248" max="248" width="7.140625" style="83" bestFit="1" customWidth="1"/>
    <col min="249" max="249" width="42.140625" style="83" customWidth="1"/>
    <col min="250" max="252" width="0" style="83" hidden="1" customWidth="1"/>
    <col min="253" max="253" width="9.140625" style="83"/>
    <col min="254" max="254" width="10.140625" style="83" bestFit="1" customWidth="1"/>
    <col min="255" max="255" width="12.42578125" style="83" customWidth="1"/>
    <col min="256" max="256" width="15" style="83" customWidth="1"/>
    <col min="257" max="257" width="10.140625" style="83" bestFit="1" customWidth="1"/>
    <col min="258" max="503" width="9.140625" style="83"/>
    <col min="504" max="504" width="7.140625" style="83" bestFit="1" customWidth="1"/>
    <col min="505" max="505" width="42.140625" style="83" customWidth="1"/>
    <col min="506" max="508" width="0" style="83" hidden="1" customWidth="1"/>
    <col min="509" max="509" width="9.140625" style="83"/>
    <col min="510" max="510" width="10.140625" style="83" bestFit="1" customWidth="1"/>
    <col min="511" max="511" width="12.42578125" style="83" customWidth="1"/>
    <col min="512" max="512" width="15" style="83" customWidth="1"/>
    <col min="513" max="513" width="10.140625" style="83" bestFit="1" customWidth="1"/>
    <col min="514" max="759" width="9.140625" style="83"/>
    <col min="760" max="760" width="7.140625" style="83" bestFit="1" customWidth="1"/>
    <col min="761" max="761" width="42.140625" style="83" customWidth="1"/>
    <col min="762" max="764" width="0" style="83" hidden="1" customWidth="1"/>
    <col min="765" max="765" width="9.140625" style="83"/>
    <col min="766" max="766" width="10.140625" style="83" bestFit="1" customWidth="1"/>
    <col min="767" max="767" width="12.42578125" style="83" customWidth="1"/>
    <col min="768" max="768" width="15" style="83" customWidth="1"/>
    <col min="769" max="769" width="10.140625" style="83" bestFit="1" customWidth="1"/>
    <col min="770" max="1015" width="9.140625" style="83"/>
    <col min="1016" max="1016" width="7.140625" style="83" bestFit="1" customWidth="1"/>
    <col min="1017" max="1017" width="42.140625" style="83" customWidth="1"/>
    <col min="1018" max="1020" width="0" style="83" hidden="1" customWidth="1"/>
    <col min="1021" max="1021" width="9.140625" style="83"/>
    <col min="1022" max="1022" width="10.140625" style="83" bestFit="1" customWidth="1"/>
    <col min="1023" max="1023" width="12.42578125" style="83" customWidth="1"/>
    <col min="1024" max="1024" width="15" style="83" customWidth="1"/>
    <col min="1025" max="1025" width="10.140625" style="83" bestFit="1" customWidth="1"/>
    <col min="1026" max="1271" width="9.140625" style="83"/>
    <col min="1272" max="1272" width="7.140625" style="83" bestFit="1" customWidth="1"/>
    <col min="1273" max="1273" width="42.140625" style="83" customWidth="1"/>
    <col min="1274" max="1276" width="0" style="83" hidden="1" customWidth="1"/>
    <col min="1277" max="1277" width="9.140625" style="83"/>
    <col min="1278" max="1278" width="10.140625" style="83" bestFit="1" customWidth="1"/>
    <col min="1279" max="1279" width="12.42578125" style="83" customWidth="1"/>
    <col min="1280" max="1280" width="15" style="83" customWidth="1"/>
    <col min="1281" max="1281" width="10.140625" style="83" bestFit="1" customWidth="1"/>
    <col min="1282" max="1527" width="9.140625" style="83"/>
    <col min="1528" max="1528" width="7.140625" style="83" bestFit="1" customWidth="1"/>
    <col min="1529" max="1529" width="42.140625" style="83" customWidth="1"/>
    <col min="1530" max="1532" width="0" style="83" hidden="1" customWidth="1"/>
    <col min="1533" max="1533" width="9.140625" style="83"/>
    <col min="1534" max="1534" width="10.140625" style="83" bestFit="1" customWidth="1"/>
    <col min="1535" max="1535" width="12.42578125" style="83" customWidth="1"/>
    <col min="1536" max="1536" width="15" style="83" customWidth="1"/>
    <col min="1537" max="1537" width="10.140625" style="83" bestFit="1" customWidth="1"/>
    <col min="1538" max="1783" width="9.140625" style="83"/>
    <col min="1784" max="1784" width="7.140625" style="83" bestFit="1" customWidth="1"/>
    <col min="1785" max="1785" width="42.140625" style="83" customWidth="1"/>
    <col min="1786" max="1788" width="0" style="83" hidden="1" customWidth="1"/>
    <col min="1789" max="1789" width="9.140625" style="83"/>
    <col min="1790" max="1790" width="10.140625" style="83" bestFit="1" customWidth="1"/>
    <col min="1791" max="1791" width="12.42578125" style="83" customWidth="1"/>
    <col min="1792" max="1792" width="15" style="83" customWidth="1"/>
    <col min="1793" max="1793" width="10.140625" style="83" bestFit="1" customWidth="1"/>
    <col min="1794" max="2039" width="9.140625" style="83"/>
    <col min="2040" max="2040" width="7.140625" style="83" bestFit="1" customWidth="1"/>
    <col min="2041" max="2041" width="42.140625" style="83" customWidth="1"/>
    <col min="2042" max="2044" width="0" style="83" hidden="1" customWidth="1"/>
    <col min="2045" max="2045" width="9.140625" style="83"/>
    <col min="2046" max="2046" width="10.140625" style="83" bestFit="1" customWidth="1"/>
    <col min="2047" max="2047" width="12.42578125" style="83" customWidth="1"/>
    <col min="2048" max="2048" width="15" style="83" customWidth="1"/>
    <col min="2049" max="2049" width="10.140625" style="83" bestFit="1" customWidth="1"/>
    <col min="2050" max="2295" width="9.140625" style="83"/>
    <col min="2296" max="2296" width="7.140625" style="83" bestFit="1" customWidth="1"/>
    <col min="2297" max="2297" width="42.140625" style="83" customWidth="1"/>
    <col min="2298" max="2300" width="0" style="83" hidden="1" customWidth="1"/>
    <col min="2301" max="2301" width="9.140625" style="83"/>
    <col min="2302" max="2302" width="10.140625" style="83" bestFit="1" customWidth="1"/>
    <col min="2303" max="2303" width="12.42578125" style="83" customWidth="1"/>
    <col min="2304" max="2304" width="15" style="83" customWidth="1"/>
    <col min="2305" max="2305" width="10.140625" style="83" bestFit="1" customWidth="1"/>
    <col min="2306" max="2551" width="9.140625" style="83"/>
    <col min="2552" max="2552" width="7.140625" style="83" bestFit="1" customWidth="1"/>
    <col min="2553" max="2553" width="42.140625" style="83" customWidth="1"/>
    <col min="2554" max="2556" width="0" style="83" hidden="1" customWidth="1"/>
    <col min="2557" max="2557" width="9.140625" style="83"/>
    <col min="2558" max="2558" width="10.140625" style="83" bestFit="1" customWidth="1"/>
    <col min="2559" max="2559" width="12.42578125" style="83" customWidth="1"/>
    <col min="2560" max="2560" width="15" style="83" customWidth="1"/>
    <col min="2561" max="2561" width="10.140625" style="83" bestFit="1" customWidth="1"/>
    <col min="2562" max="2807" width="9.140625" style="83"/>
    <col min="2808" max="2808" width="7.140625" style="83" bestFit="1" customWidth="1"/>
    <col min="2809" max="2809" width="42.140625" style="83" customWidth="1"/>
    <col min="2810" max="2812" width="0" style="83" hidden="1" customWidth="1"/>
    <col min="2813" max="2813" width="9.140625" style="83"/>
    <col min="2814" max="2814" width="10.140625" style="83" bestFit="1" customWidth="1"/>
    <col min="2815" max="2815" width="12.42578125" style="83" customWidth="1"/>
    <col min="2816" max="2816" width="15" style="83" customWidth="1"/>
    <col min="2817" max="2817" width="10.140625" style="83" bestFit="1" customWidth="1"/>
    <col min="2818" max="3063" width="9.140625" style="83"/>
    <col min="3064" max="3064" width="7.140625" style="83" bestFit="1" customWidth="1"/>
    <col min="3065" max="3065" width="42.140625" style="83" customWidth="1"/>
    <col min="3066" max="3068" width="0" style="83" hidden="1" customWidth="1"/>
    <col min="3069" max="3069" width="9.140625" style="83"/>
    <col min="3070" max="3070" width="10.140625" style="83" bestFit="1" customWidth="1"/>
    <col min="3071" max="3071" width="12.42578125" style="83" customWidth="1"/>
    <col min="3072" max="3072" width="15" style="83" customWidth="1"/>
    <col min="3073" max="3073" width="10.140625" style="83" bestFit="1" customWidth="1"/>
    <col min="3074" max="3319" width="9.140625" style="83"/>
    <col min="3320" max="3320" width="7.140625" style="83" bestFit="1" customWidth="1"/>
    <col min="3321" max="3321" width="42.140625" style="83" customWidth="1"/>
    <col min="3322" max="3324" width="0" style="83" hidden="1" customWidth="1"/>
    <col min="3325" max="3325" width="9.140625" style="83"/>
    <col min="3326" max="3326" width="10.140625" style="83" bestFit="1" customWidth="1"/>
    <col min="3327" max="3327" width="12.42578125" style="83" customWidth="1"/>
    <col min="3328" max="3328" width="15" style="83" customWidth="1"/>
    <col min="3329" max="3329" width="10.140625" style="83" bestFit="1" customWidth="1"/>
    <col min="3330" max="3575" width="9.140625" style="83"/>
    <col min="3576" max="3576" width="7.140625" style="83" bestFit="1" customWidth="1"/>
    <col min="3577" max="3577" width="42.140625" style="83" customWidth="1"/>
    <col min="3578" max="3580" width="0" style="83" hidden="1" customWidth="1"/>
    <col min="3581" max="3581" width="9.140625" style="83"/>
    <col min="3582" max="3582" width="10.140625" style="83" bestFit="1" customWidth="1"/>
    <col min="3583" max="3583" width="12.42578125" style="83" customWidth="1"/>
    <col min="3584" max="3584" width="15" style="83" customWidth="1"/>
    <col min="3585" max="3585" width="10.140625" style="83" bestFit="1" customWidth="1"/>
    <col min="3586" max="3831" width="9.140625" style="83"/>
    <col min="3832" max="3832" width="7.140625" style="83" bestFit="1" customWidth="1"/>
    <col min="3833" max="3833" width="42.140625" style="83" customWidth="1"/>
    <col min="3834" max="3836" width="0" style="83" hidden="1" customWidth="1"/>
    <col min="3837" max="3837" width="9.140625" style="83"/>
    <col min="3838" max="3838" width="10.140625" style="83" bestFit="1" customWidth="1"/>
    <col min="3839" max="3839" width="12.42578125" style="83" customWidth="1"/>
    <col min="3840" max="3840" width="15" style="83" customWidth="1"/>
    <col min="3841" max="3841" width="10.140625" style="83" bestFit="1" customWidth="1"/>
    <col min="3842" max="4087" width="9.140625" style="83"/>
    <col min="4088" max="4088" width="7.140625" style="83" bestFit="1" customWidth="1"/>
    <col min="4089" max="4089" width="42.140625" style="83" customWidth="1"/>
    <col min="4090" max="4092" width="0" style="83" hidden="1" customWidth="1"/>
    <col min="4093" max="4093" width="9.140625" style="83"/>
    <col min="4094" max="4094" width="10.140625" style="83" bestFit="1" customWidth="1"/>
    <col min="4095" max="4095" width="12.42578125" style="83" customWidth="1"/>
    <col min="4096" max="4096" width="15" style="83" customWidth="1"/>
    <col min="4097" max="4097" width="10.140625" style="83" bestFit="1" customWidth="1"/>
    <col min="4098" max="4343" width="9.140625" style="83"/>
    <col min="4344" max="4344" width="7.140625" style="83" bestFit="1" customWidth="1"/>
    <col min="4345" max="4345" width="42.140625" style="83" customWidth="1"/>
    <col min="4346" max="4348" width="0" style="83" hidden="1" customWidth="1"/>
    <col min="4349" max="4349" width="9.140625" style="83"/>
    <col min="4350" max="4350" width="10.140625" style="83" bestFit="1" customWidth="1"/>
    <col min="4351" max="4351" width="12.42578125" style="83" customWidth="1"/>
    <col min="4352" max="4352" width="15" style="83" customWidth="1"/>
    <col min="4353" max="4353" width="10.140625" style="83" bestFit="1" customWidth="1"/>
    <col min="4354" max="4599" width="9.140625" style="83"/>
    <col min="4600" max="4600" width="7.140625" style="83" bestFit="1" customWidth="1"/>
    <col min="4601" max="4601" width="42.140625" style="83" customWidth="1"/>
    <col min="4602" max="4604" width="0" style="83" hidden="1" customWidth="1"/>
    <col min="4605" max="4605" width="9.140625" style="83"/>
    <col min="4606" max="4606" width="10.140625" style="83" bestFit="1" customWidth="1"/>
    <col min="4607" max="4607" width="12.42578125" style="83" customWidth="1"/>
    <col min="4608" max="4608" width="15" style="83" customWidth="1"/>
    <col min="4609" max="4609" width="10.140625" style="83" bestFit="1" customWidth="1"/>
    <col min="4610" max="4855" width="9.140625" style="83"/>
    <col min="4856" max="4856" width="7.140625" style="83" bestFit="1" customWidth="1"/>
    <col min="4857" max="4857" width="42.140625" style="83" customWidth="1"/>
    <col min="4858" max="4860" width="0" style="83" hidden="1" customWidth="1"/>
    <col min="4861" max="4861" width="9.140625" style="83"/>
    <col min="4862" max="4862" width="10.140625" style="83" bestFit="1" customWidth="1"/>
    <col min="4863" max="4863" width="12.42578125" style="83" customWidth="1"/>
    <col min="4864" max="4864" width="15" style="83" customWidth="1"/>
    <col min="4865" max="4865" width="10.140625" style="83" bestFit="1" customWidth="1"/>
    <col min="4866" max="5111" width="9.140625" style="83"/>
    <col min="5112" max="5112" width="7.140625" style="83" bestFit="1" customWidth="1"/>
    <col min="5113" max="5113" width="42.140625" style="83" customWidth="1"/>
    <col min="5114" max="5116" width="0" style="83" hidden="1" customWidth="1"/>
    <col min="5117" max="5117" width="9.140625" style="83"/>
    <col min="5118" max="5118" width="10.140625" style="83" bestFit="1" customWidth="1"/>
    <col min="5119" max="5119" width="12.42578125" style="83" customWidth="1"/>
    <col min="5120" max="5120" width="15" style="83" customWidth="1"/>
    <col min="5121" max="5121" width="10.140625" style="83" bestFit="1" customWidth="1"/>
    <col min="5122" max="5367" width="9.140625" style="83"/>
    <col min="5368" max="5368" width="7.140625" style="83" bestFit="1" customWidth="1"/>
    <col min="5369" max="5369" width="42.140625" style="83" customWidth="1"/>
    <col min="5370" max="5372" width="0" style="83" hidden="1" customWidth="1"/>
    <col min="5373" max="5373" width="9.140625" style="83"/>
    <col min="5374" max="5374" width="10.140625" style="83" bestFit="1" customWidth="1"/>
    <col min="5375" max="5375" width="12.42578125" style="83" customWidth="1"/>
    <col min="5376" max="5376" width="15" style="83" customWidth="1"/>
    <col min="5377" max="5377" width="10.140625" style="83" bestFit="1" customWidth="1"/>
    <col min="5378" max="5623" width="9.140625" style="83"/>
    <col min="5624" max="5624" width="7.140625" style="83" bestFit="1" customWidth="1"/>
    <col min="5625" max="5625" width="42.140625" style="83" customWidth="1"/>
    <col min="5626" max="5628" width="0" style="83" hidden="1" customWidth="1"/>
    <col min="5629" max="5629" width="9.140625" style="83"/>
    <col min="5630" max="5630" width="10.140625" style="83" bestFit="1" customWidth="1"/>
    <col min="5631" max="5631" width="12.42578125" style="83" customWidth="1"/>
    <col min="5632" max="5632" width="15" style="83" customWidth="1"/>
    <col min="5633" max="5633" width="10.140625" style="83" bestFit="1" customWidth="1"/>
    <col min="5634" max="5879" width="9.140625" style="83"/>
    <col min="5880" max="5880" width="7.140625" style="83" bestFit="1" customWidth="1"/>
    <col min="5881" max="5881" width="42.140625" style="83" customWidth="1"/>
    <col min="5882" max="5884" width="0" style="83" hidden="1" customWidth="1"/>
    <col min="5885" max="5885" width="9.140625" style="83"/>
    <col min="5886" max="5886" width="10.140625" style="83" bestFit="1" customWidth="1"/>
    <col min="5887" max="5887" width="12.42578125" style="83" customWidth="1"/>
    <col min="5888" max="5888" width="15" style="83" customWidth="1"/>
    <col min="5889" max="5889" width="10.140625" style="83" bestFit="1" customWidth="1"/>
    <col min="5890" max="6135" width="9.140625" style="83"/>
    <col min="6136" max="6136" width="7.140625" style="83" bestFit="1" customWidth="1"/>
    <col min="6137" max="6137" width="42.140625" style="83" customWidth="1"/>
    <col min="6138" max="6140" width="0" style="83" hidden="1" customWidth="1"/>
    <col min="6141" max="6141" width="9.140625" style="83"/>
    <col min="6142" max="6142" width="10.140625" style="83" bestFit="1" customWidth="1"/>
    <col min="6143" max="6143" width="12.42578125" style="83" customWidth="1"/>
    <col min="6144" max="6144" width="15" style="83" customWidth="1"/>
    <col min="6145" max="6145" width="10.140625" style="83" bestFit="1" customWidth="1"/>
    <col min="6146" max="6391" width="9.140625" style="83"/>
    <col min="6392" max="6392" width="7.140625" style="83" bestFit="1" customWidth="1"/>
    <col min="6393" max="6393" width="42.140625" style="83" customWidth="1"/>
    <col min="6394" max="6396" width="0" style="83" hidden="1" customWidth="1"/>
    <col min="6397" max="6397" width="9.140625" style="83"/>
    <col min="6398" max="6398" width="10.140625" style="83" bestFit="1" customWidth="1"/>
    <col min="6399" max="6399" width="12.42578125" style="83" customWidth="1"/>
    <col min="6400" max="6400" width="15" style="83" customWidth="1"/>
    <col min="6401" max="6401" width="10.140625" style="83" bestFit="1" customWidth="1"/>
    <col min="6402" max="6647" width="9.140625" style="83"/>
    <col min="6648" max="6648" width="7.140625" style="83" bestFit="1" customWidth="1"/>
    <col min="6649" max="6649" width="42.140625" style="83" customWidth="1"/>
    <col min="6650" max="6652" width="0" style="83" hidden="1" customWidth="1"/>
    <col min="6653" max="6653" width="9.140625" style="83"/>
    <col min="6654" max="6654" width="10.140625" style="83" bestFit="1" customWidth="1"/>
    <col min="6655" max="6655" width="12.42578125" style="83" customWidth="1"/>
    <col min="6656" max="6656" width="15" style="83" customWidth="1"/>
    <col min="6657" max="6657" width="10.140625" style="83" bestFit="1" customWidth="1"/>
    <col min="6658" max="6903" width="9.140625" style="83"/>
    <col min="6904" max="6904" width="7.140625" style="83" bestFit="1" customWidth="1"/>
    <col min="6905" max="6905" width="42.140625" style="83" customWidth="1"/>
    <col min="6906" max="6908" width="0" style="83" hidden="1" customWidth="1"/>
    <col min="6909" max="6909" width="9.140625" style="83"/>
    <col min="6910" max="6910" width="10.140625" style="83" bestFit="1" customWidth="1"/>
    <col min="6911" max="6911" width="12.42578125" style="83" customWidth="1"/>
    <col min="6912" max="6912" width="15" style="83" customWidth="1"/>
    <col min="6913" max="6913" width="10.140625" style="83" bestFit="1" customWidth="1"/>
    <col min="6914" max="7159" width="9.140625" style="83"/>
    <col min="7160" max="7160" width="7.140625" style="83" bestFit="1" customWidth="1"/>
    <col min="7161" max="7161" width="42.140625" style="83" customWidth="1"/>
    <col min="7162" max="7164" width="0" style="83" hidden="1" customWidth="1"/>
    <col min="7165" max="7165" width="9.140625" style="83"/>
    <col min="7166" max="7166" width="10.140625" style="83" bestFit="1" customWidth="1"/>
    <col min="7167" max="7167" width="12.42578125" style="83" customWidth="1"/>
    <col min="7168" max="7168" width="15" style="83" customWidth="1"/>
    <col min="7169" max="7169" width="10.140625" style="83" bestFit="1" customWidth="1"/>
    <col min="7170" max="7415" width="9.140625" style="83"/>
    <col min="7416" max="7416" width="7.140625" style="83" bestFit="1" customWidth="1"/>
    <col min="7417" max="7417" width="42.140625" style="83" customWidth="1"/>
    <col min="7418" max="7420" width="0" style="83" hidden="1" customWidth="1"/>
    <col min="7421" max="7421" width="9.140625" style="83"/>
    <col min="7422" max="7422" width="10.140625" style="83" bestFit="1" customWidth="1"/>
    <col min="7423" max="7423" width="12.42578125" style="83" customWidth="1"/>
    <col min="7424" max="7424" width="15" style="83" customWidth="1"/>
    <col min="7425" max="7425" width="10.140625" style="83" bestFit="1" customWidth="1"/>
    <col min="7426" max="7671" width="9.140625" style="83"/>
    <col min="7672" max="7672" width="7.140625" style="83" bestFit="1" customWidth="1"/>
    <col min="7673" max="7673" width="42.140625" style="83" customWidth="1"/>
    <col min="7674" max="7676" width="0" style="83" hidden="1" customWidth="1"/>
    <col min="7677" max="7677" width="9.140625" style="83"/>
    <col min="7678" max="7678" width="10.140625" style="83" bestFit="1" customWidth="1"/>
    <col min="7679" max="7679" width="12.42578125" style="83" customWidth="1"/>
    <col min="7680" max="7680" width="15" style="83" customWidth="1"/>
    <col min="7681" max="7681" width="10.140625" style="83" bestFit="1" customWidth="1"/>
    <col min="7682" max="7927" width="9.140625" style="83"/>
    <col min="7928" max="7928" width="7.140625" style="83" bestFit="1" customWidth="1"/>
    <col min="7929" max="7929" width="42.140625" style="83" customWidth="1"/>
    <col min="7930" max="7932" width="0" style="83" hidden="1" customWidth="1"/>
    <col min="7933" max="7933" width="9.140625" style="83"/>
    <col min="7934" max="7934" width="10.140625" style="83" bestFit="1" customWidth="1"/>
    <col min="7935" max="7935" width="12.42578125" style="83" customWidth="1"/>
    <col min="7936" max="7936" width="15" style="83" customWidth="1"/>
    <col min="7937" max="7937" width="10.140625" style="83" bestFit="1" customWidth="1"/>
    <col min="7938" max="8183" width="9.140625" style="83"/>
    <col min="8184" max="8184" width="7.140625" style="83" bestFit="1" customWidth="1"/>
    <col min="8185" max="8185" width="42.140625" style="83" customWidth="1"/>
    <col min="8186" max="8188" width="0" style="83" hidden="1" customWidth="1"/>
    <col min="8189" max="8189" width="9.140625" style="83"/>
    <col min="8190" max="8190" width="10.140625" style="83" bestFit="1" customWidth="1"/>
    <col min="8191" max="8191" width="12.42578125" style="83" customWidth="1"/>
    <col min="8192" max="8192" width="15" style="83" customWidth="1"/>
    <col min="8193" max="8193" width="10.140625" style="83" bestFit="1" customWidth="1"/>
    <col min="8194" max="8439" width="9.140625" style="83"/>
    <col min="8440" max="8440" width="7.140625" style="83" bestFit="1" customWidth="1"/>
    <col min="8441" max="8441" width="42.140625" style="83" customWidth="1"/>
    <col min="8442" max="8444" width="0" style="83" hidden="1" customWidth="1"/>
    <col min="8445" max="8445" width="9.140625" style="83"/>
    <col min="8446" max="8446" width="10.140625" style="83" bestFit="1" customWidth="1"/>
    <col min="8447" max="8447" width="12.42578125" style="83" customWidth="1"/>
    <col min="8448" max="8448" width="15" style="83" customWidth="1"/>
    <col min="8449" max="8449" width="10.140625" style="83" bestFit="1" customWidth="1"/>
    <col min="8450" max="8695" width="9.140625" style="83"/>
    <col min="8696" max="8696" width="7.140625" style="83" bestFit="1" customWidth="1"/>
    <col min="8697" max="8697" width="42.140625" style="83" customWidth="1"/>
    <col min="8698" max="8700" width="0" style="83" hidden="1" customWidth="1"/>
    <col min="8701" max="8701" width="9.140625" style="83"/>
    <col min="8702" max="8702" width="10.140625" style="83" bestFit="1" customWidth="1"/>
    <col min="8703" max="8703" width="12.42578125" style="83" customWidth="1"/>
    <col min="8704" max="8704" width="15" style="83" customWidth="1"/>
    <col min="8705" max="8705" width="10.140625" style="83" bestFit="1" customWidth="1"/>
    <col min="8706" max="8951" width="9.140625" style="83"/>
    <col min="8952" max="8952" width="7.140625" style="83" bestFit="1" customWidth="1"/>
    <col min="8953" max="8953" width="42.140625" style="83" customWidth="1"/>
    <col min="8954" max="8956" width="0" style="83" hidden="1" customWidth="1"/>
    <col min="8957" max="8957" width="9.140625" style="83"/>
    <col min="8958" max="8958" width="10.140625" style="83" bestFit="1" customWidth="1"/>
    <col min="8959" max="8959" width="12.42578125" style="83" customWidth="1"/>
    <col min="8960" max="8960" width="15" style="83" customWidth="1"/>
    <col min="8961" max="8961" width="10.140625" style="83" bestFit="1" customWidth="1"/>
    <col min="8962" max="9207" width="9.140625" style="83"/>
    <col min="9208" max="9208" width="7.140625" style="83" bestFit="1" customWidth="1"/>
    <col min="9209" max="9209" width="42.140625" style="83" customWidth="1"/>
    <col min="9210" max="9212" width="0" style="83" hidden="1" customWidth="1"/>
    <col min="9213" max="9213" width="9.140625" style="83"/>
    <col min="9214" max="9214" width="10.140625" style="83" bestFit="1" customWidth="1"/>
    <col min="9215" max="9215" width="12.42578125" style="83" customWidth="1"/>
    <col min="9216" max="9216" width="15" style="83" customWidth="1"/>
    <col min="9217" max="9217" width="10.140625" style="83" bestFit="1" customWidth="1"/>
    <col min="9218" max="9463" width="9.140625" style="83"/>
    <col min="9464" max="9464" width="7.140625" style="83" bestFit="1" customWidth="1"/>
    <col min="9465" max="9465" width="42.140625" style="83" customWidth="1"/>
    <col min="9466" max="9468" width="0" style="83" hidden="1" customWidth="1"/>
    <col min="9469" max="9469" width="9.140625" style="83"/>
    <col min="9470" max="9470" width="10.140625" style="83" bestFit="1" customWidth="1"/>
    <col min="9471" max="9471" width="12.42578125" style="83" customWidth="1"/>
    <col min="9472" max="9472" width="15" style="83" customWidth="1"/>
    <col min="9473" max="9473" width="10.140625" style="83" bestFit="1" customWidth="1"/>
    <col min="9474" max="9719" width="9.140625" style="83"/>
    <col min="9720" max="9720" width="7.140625" style="83" bestFit="1" customWidth="1"/>
    <col min="9721" max="9721" width="42.140625" style="83" customWidth="1"/>
    <col min="9722" max="9724" width="0" style="83" hidden="1" customWidth="1"/>
    <col min="9725" max="9725" width="9.140625" style="83"/>
    <col min="9726" max="9726" width="10.140625" style="83" bestFit="1" customWidth="1"/>
    <col min="9727" max="9727" width="12.42578125" style="83" customWidth="1"/>
    <col min="9728" max="9728" width="15" style="83" customWidth="1"/>
    <col min="9729" max="9729" width="10.140625" style="83" bestFit="1" customWidth="1"/>
    <col min="9730" max="9975" width="9.140625" style="83"/>
    <col min="9976" max="9976" width="7.140625" style="83" bestFit="1" customWidth="1"/>
    <col min="9977" max="9977" width="42.140625" style="83" customWidth="1"/>
    <col min="9978" max="9980" width="0" style="83" hidden="1" customWidth="1"/>
    <col min="9981" max="9981" width="9.140625" style="83"/>
    <col min="9982" max="9982" width="10.140625" style="83" bestFit="1" customWidth="1"/>
    <col min="9983" max="9983" width="12.42578125" style="83" customWidth="1"/>
    <col min="9984" max="9984" width="15" style="83" customWidth="1"/>
    <col min="9985" max="9985" width="10.140625" style="83" bestFit="1" customWidth="1"/>
    <col min="9986" max="10231" width="9.140625" style="83"/>
    <col min="10232" max="10232" width="7.140625" style="83" bestFit="1" customWidth="1"/>
    <col min="10233" max="10233" width="42.140625" style="83" customWidth="1"/>
    <col min="10234" max="10236" width="0" style="83" hidden="1" customWidth="1"/>
    <col min="10237" max="10237" width="9.140625" style="83"/>
    <col min="10238" max="10238" width="10.140625" style="83" bestFit="1" customWidth="1"/>
    <col min="10239" max="10239" width="12.42578125" style="83" customWidth="1"/>
    <col min="10240" max="10240" width="15" style="83" customWidth="1"/>
    <col min="10241" max="10241" width="10.140625" style="83" bestFit="1" customWidth="1"/>
    <col min="10242" max="10487" width="9.140625" style="83"/>
    <col min="10488" max="10488" width="7.140625" style="83" bestFit="1" customWidth="1"/>
    <col min="10489" max="10489" width="42.140625" style="83" customWidth="1"/>
    <col min="10490" max="10492" width="0" style="83" hidden="1" customWidth="1"/>
    <col min="10493" max="10493" width="9.140625" style="83"/>
    <col min="10494" max="10494" width="10.140625" style="83" bestFit="1" customWidth="1"/>
    <col min="10495" max="10495" width="12.42578125" style="83" customWidth="1"/>
    <col min="10496" max="10496" width="15" style="83" customWidth="1"/>
    <col min="10497" max="10497" width="10.140625" style="83" bestFit="1" customWidth="1"/>
    <col min="10498" max="10743" width="9.140625" style="83"/>
    <col min="10744" max="10744" width="7.140625" style="83" bestFit="1" customWidth="1"/>
    <col min="10745" max="10745" width="42.140625" style="83" customWidth="1"/>
    <col min="10746" max="10748" width="0" style="83" hidden="1" customWidth="1"/>
    <col min="10749" max="10749" width="9.140625" style="83"/>
    <col min="10750" max="10750" width="10.140625" style="83" bestFit="1" customWidth="1"/>
    <col min="10751" max="10751" width="12.42578125" style="83" customWidth="1"/>
    <col min="10752" max="10752" width="15" style="83" customWidth="1"/>
    <col min="10753" max="10753" width="10.140625" style="83" bestFit="1" customWidth="1"/>
    <col min="10754" max="10999" width="9.140625" style="83"/>
    <col min="11000" max="11000" width="7.140625" style="83" bestFit="1" customWidth="1"/>
    <col min="11001" max="11001" width="42.140625" style="83" customWidth="1"/>
    <col min="11002" max="11004" width="0" style="83" hidden="1" customWidth="1"/>
    <col min="11005" max="11005" width="9.140625" style="83"/>
    <col min="11006" max="11006" width="10.140625" style="83" bestFit="1" customWidth="1"/>
    <col min="11007" max="11007" width="12.42578125" style="83" customWidth="1"/>
    <col min="11008" max="11008" width="15" style="83" customWidth="1"/>
    <col min="11009" max="11009" width="10.140625" style="83" bestFit="1" customWidth="1"/>
    <col min="11010" max="11255" width="9.140625" style="83"/>
    <col min="11256" max="11256" width="7.140625" style="83" bestFit="1" customWidth="1"/>
    <col min="11257" max="11257" width="42.140625" style="83" customWidth="1"/>
    <col min="11258" max="11260" width="0" style="83" hidden="1" customWidth="1"/>
    <col min="11261" max="11261" width="9.140625" style="83"/>
    <col min="11262" max="11262" width="10.140625" style="83" bestFit="1" customWidth="1"/>
    <col min="11263" max="11263" width="12.42578125" style="83" customWidth="1"/>
    <col min="11264" max="11264" width="15" style="83" customWidth="1"/>
    <col min="11265" max="11265" width="10.140625" style="83" bestFit="1" customWidth="1"/>
    <col min="11266" max="11511" width="9.140625" style="83"/>
    <col min="11512" max="11512" width="7.140625" style="83" bestFit="1" customWidth="1"/>
    <col min="11513" max="11513" width="42.140625" style="83" customWidth="1"/>
    <col min="11514" max="11516" width="0" style="83" hidden="1" customWidth="1"/>
    <col min="11517" max="11517" width="9.140625" style="83"/>
    <col min="11518" max="11518" width="10.140625" style="83" bestFit="1" customWidth="1"/>
    <col min="11519" max="11519" width="12.42578125" style="83" customWidth="1"/>
    <col min="11520" max="11520" width="15" style="83" customWidth="1"/>
    <col min="11521" max="11521" width="10.140625" style="83" bestFit="1" customWidth="1"/>
    <col min="11522" max="11767" width="9.140625" style="83"/>
    <col min="11768" max="11768" width="7.140625" style="83" bestFit="1" customWidth="1"/>
    <col min="11769" max="11769" width="42.140625" style="83" customWidth="1"/>
    <col min="11770" max="11772" width="0" style="83" hidden="1" customWidth="1"/>
    <col min="11773" max="11773" width="9.140625" style="83"/>
    <col min="11774" max="11774" width="10.140625" style="83" bestFit="1" customWidth="1"/>
    <col min="11775" max="11775" width="12.42578125" style="83" customWidth="1"/>
    <col min="11776" max="11776" width="15" style="83" customWidth="1"/>
    <col min="11777" max="11777" width="10.140625" style="83" bestFit="1" customWidth="1"/>
    <col min="11778" max="12023" width="9.140625" style="83"/>
    <col min="12024" max="12024" width="7.140625" style="83" bestFit="1" customWidth="1"/>
    <col min="12025" max="12025" width="42.140625" style="83" customWidth="1"/>
    <col min="12026" max="12028" width="0" style="83" hidden="1" customWidth="1"/>
    <col min="12029" max="12029" width="9.140625" style="83"/>
    <col min="12030" max="12030" width="10.140625" style="83" bestFit="1" customWidth="1"/>
    <col min="12031" max="12031" width="12.42578125" style="83" customWidth="1"/>
    <col min="12032" max="12032" width="15" style="83" customWidth="1"/>
    <col min="12033" max="12033" width="10.140625" style="83" bestFit="1" customWidth="1"/>
    <col min="12034" max="12279" width="9.140625" style="83"/>
    <col min="12280" max="12280" width="7.140625" style="83" bestFit="1" customWidth="1"/>
    <col min="12281" max="12281" width="42.140625" style="83" customWidth="1"/>
    <col min="12282" max="12284" width="0" style="83" hidden="1" customWidth="1"/>
    <col min="12285" max="12285" width="9.140625" style="83"/>
    <col min="12286" max="12286" width="10.140625" style="83" bestFit="1" customWidth="1"/>
    <col min="12287" max="12287" width="12.42578125" style="83" customWidth="1"/>
    <col min="12288" max="12288" width="15" style="83" customWidth="1"/>
    <col min="12289" max="12289" width="10.140625" style="83" bestFit="1" customWidth="1"/>
    <col min="12290" max="12535" width="9.140625" style="83"/>
    <col min="12536" max="12536" width="7.140625" style="83" bestFit="1" customWidth="1"/>
    <col min="12537" max="12537" width="42.140625" style="83" customWidth="1"/>
    <col min="12538" max="12540" width="0" style="83" hidden="1" customWidth="1"/>
    <col min="12541" max="12541" width="9.140625" style="83"/>
    <col min="12542" max="12542" width="10.140625" style="83" bestFit="1" customWidth="1"/>
    <col min="12543" max="12543" width="12.42578125" style="83" customWidth="1"/>
    <col min="12544" max="12544" width="15" style="83" customWidth="1"/>
    <col min="12545" max="12545" width="10.140625" style="83" bestFit="1" customWidth="1"/>
    <col min="12546" max="12791" width="9.140625" style="83"/>
    <col min="12792" max="12792" width="7.140625" style="83" bestFit="1" customWidth="1"/>
    <col min="12793" max="12793" width="42.140625" style="83" customWidth="1"/>
    <col min="12794" max="12796" width="0" style="83" hidden="1" customWidth="1"/>
    <col min="12797" max="12797" width="9.140625" style="83"/>
    <col min="12798" max="12798" width="10.140625" style="83" bestFit="1" customWidth="1"/>
    <col min="12799" max="12799" width="12.42578125" style="83" customWidth="1"/>
    <col min="12800" max="12800" width="15" style="83" customWidth="1"/>
    <col min="12801" max="12801" width="10.140625" style="83" bestFit="1" customWidth="1"/>
    <col min="12802" max="13047" width="9.140625" style="83"/>
    <col min="13048" max="13048" width="7.140625" style="83" bestFit="1" customWidth="1"/>
    <col min="13049" max="13049" width="42.140625" style="83" customWidth="1"/>
    <col min="13050" max="13052" width="0" style="83" hidden="1" customWidth="1"/>
    <col min="13053" max="13053" width="9.140625" style="83"/>
    <col min="13054" max="13054" width="10.140625" style="83" bestFit="1" customWidth="1"/>
    <col min="13055" max="13055" width="12.42578125" style="83" customWidth="1"/>
    <col min="13056" max="13056" width="15" style="83" customWidth="1"/>
    <col min="13057" max="13057" width="10.140625" style="83" bestFit="1" customWidth="1"/>
    <col min="13058" max="13303" width="9.140625" style="83"/>
    <col min="13304" max="13304" width="7.140625" style="83" bestFit="1" customWidth="1"/>
    <col min="13305" max="13305" width="42.140625" style="83" customWidth="1"/>
    <col min="13306" max="13308" width="0" style="83" hidden="1" customWidth="1"/>
    <col min="13309" max="13309" width="9.140625" style="83"/>
    <col min="13310" max="13310" width="10.140625" style="83" bestFit="1" customWidth="1"/>
    <col min="13311" max="13311" width="12.42578125" style="83" customWidth="1"/>
    <col min="13312" max="13312" width="15" style="83" customWidth="1"/>
    <col min="13313" max="13313" width="10.140625" style="83" bestFit="1" customWidth="1"/>
    <col min="13314" max="13559" width="9.140625" style="83"/>
    <col min="13560" max="13560" width="7.140625" style="83" bestFit="1" customWidth="1"/>
    <col min="13561" max="13561" width="42.140625" style="83" customWidth="1"/>
    <col min="13562" max="13564" width="0" style="83" hidden="1" customWidth="1"/>
    <col min="13565" max="13565" width="9.140625" style="83"/>
    <col min="13566" max="13566" width="10.140625" style="83" bestFit="1" customWidth="1"/>
    <col min="13567" max="13567" width="12.42578125" style="83" customWidth="1"/>
    <col min="13568" max="13568" width="15" style="83" customWidth="1"/>
    <col min="13569" max="13569" width="10.140625" style="83" bestFit="1" customWidth="1"/>
    <col min="13570" max="13815" width="9.140625" style="83"/>
    <col min="13816" max="13816" width="7.140625" style="83" bestFit="1" customWidth="1"/>
    <col min="13817" max="13817" width="42.140625" style="83" customWidth="1"/>
    <col min="13818" max="13820" width="0" style="83" hidden="1" customWidth="1"/>
    <col min="13821" max="13821" width="9.140625" style="83"/>
    <col min="13822" max="13822" width="10.140625" style="83" bestFit="1" customWidth="1"/>
    <col min="13823" max="13823" width="12.42578125" style="83" customWidth="1"/>
    <col min="13824" max="13824" width="15" style="83" customWidth="1"/>
    <col min="13825" max="13825" width="10.140625" style="83" bestFit="1" customWidth="1"/>
    <col min="13826" max="14071" width="9.140625" style="83"/>
    <col min="14072" max="14072" width="7.140625" style="83" bestFit="1" customWidth="1"/>
    <col min="14073" max="14073" width="42.140625" style="83" customWidth="1"/>
    <col min="14074" max="14076" width="0" style="83" hidden="1" customWidth="1"/>
    <col min="14077" max="14077" width="9.140625" style="83"/>
    <col min="14078" max="14078" width="10.140625" style="83" bestFit="1" customWidth="1"/>
    <col min="14079" max="14079" width="12.42578125" style="83" customWidth="1"/>
    <col min="14080" max="14080" width="15" style="83" customWidth="1"/>
    <col min="14081" max="14081" width="10.140625" style="83" bestFit="1" customWidth="1"/>
    <col min="14082" max="14327" width="9.140625" style="83"/>
    <col min="14328" max="14328" width="7.140625" style="83" bestFit="1" customWidth="1"/>
    <col min="14329" max="14329" width="42.140625" style="83" customWidth="1"/>
    <col min="14330" max="14332" width="0" style="83" hidden="1" customWidth="1"/>
    <col min="14333" max="14333" width="9.140625" style="83"/>
    <col min="14334" max="14334" width="10.140625" style="83" bestFit="1" customWidth="1"/>
    <col min="14335" max="14335" width="12.42578125" style="83" customWidth="1"/>
    <col min="14336" max="14336" width="15" style="83" customWidth="1"/>
    <col min="14337" max="14337" width="10.140625" style="83" bestFit="1" customWidth="1"/>
    <col min="14338" max="14583" width="9.140625" style="83"/>
    <col min="14584" max="14584" width="7.140625" style="83" bestFit="1" customWidth="1"/>
    <col min="14585" max="14585" width="42.140625" style="83" customWidth="1"/>
    <col min="14586" max="14588" width="0" style="83" hidden="1" customWidth="1"/>
    <col min="14589" max="14589" width="9.140625" style="83"/>
    <col min="14590" max="14590" width="10.140625" style="83" bestFit="1" customWidth="1"/>
    <col min="14591" max="14591" width="12.42578125" style="83" customWidth="1"/>
    <col min="14592" max="14592" width="15" style="83" customWidth="1"/>
    <col min="14593" max="14593" width="10.140625" style="83" bestFit="1" customWidth="1"/>
    <col min="14594" max="14839" width="9.140625" style="83"/>
    <col min="14840" max="14840" width="7.140625" style="83" bestFit="1" customWidth="1"/>
    <col min="14841" max="14841" width="42.140625" style="83" customWidth="1"/>
    <col min="14842" max="14844" width="0" style="83" hidden="1" customWidth="1"/>
    <col min="14845" max="14845" width="9.140625" style="83"/>
    <col min="14846" max="14846" width="10.140625" style="83" bestFit="1" customWidth="1"/>
    <col min="14847" max="14847" width="12.42578125" style="83" customWidth="1"/>
    <col min="14848" max="14848" width="15" style="83" customWidth="1"/>
    <col min="14849" max="14849" width="10.140625" style="83" bestFit="1" customWidth="1"/>
    <col min="14850" max="15095" width="9.140625" style="83"/>
    <col min="15096" max="15096" width="7.140625" style="83" bestFit="1" customWidth="1"/>
    <col min="15097" max="15097" width="42.140625" style="83" customWidth="1"/>
    <col min="15098" max="15100" width="0" style="83" hidden="1" customWidth="1"/>
    <col min="15101" max="15101" width="9.140625" style="83"/>
    <col min="15102" max="15102" width="10.140625" style="83" bestFit="1" customWidth="1"/>
    <col min="15103" max="15103" width="12.42578125" style="83" customWidth="1"/>
    <col min="15104" max="15104" width="15" style="83" customWidth="1"/>
    <col min="15105" max="15105" width="10.140625" style="83" bestFit="1" customWidth="1"/>
    <col min="15106" max="15351" width="9.140625" style="83"/>
    <col min="15352" max="15352" width="7.140625" style="83" bestFit="1" customWidth="1"/>
    <col min="15353" max="15353" width="42.140625" style="83" customWidth="1"/>
    <col min="15354" max="15356" width="0" style="83" hidden="1" customWidth="1"/>
    <col min="15357" max="15357" width="9.140625" style="83"/>
    <col min="15358" max="15358" width="10.140625" style="83" bestFit="1" customWidth="1"/>
    <col min="15359" max="15359" width="12.42578125" style="83" customWidth="1"/>
    <col min="15360" max="15360" width="15" style="83" customWidth="1"/>
    <col min="15361" max="15361" width="10.140625" style="83" bestFit="1" customWidth="1"/>
    <col min="15362" max="15607" width="9.140625" style="83"/>
    <col min="15608" max="15608" width="7.140625" style="83" bestFit="1" customWidth="1"/>
    <col min="15609" max="15609" width="42.140625" style="83" customWidth="1"/>
    <col min="15610" max="15612" width="0" style="83" hidden="1" customWidth="1"/>
    <col min="15613" max="15613" width="9.140625" style="83"/>
    <col min="15614" max="15614" width="10.140625" style="83" bestFit="1" customWidth="1"/>
    <col min="15615" max="15615" width="12.42578125" style="83" customWidth="1"/>
    <col min="15616" max="15616" width="15" style="83" customWidth="1"/>
    <col min="15617" max="15617" width="10.140625" style="83" bestFit="1" customWidth="1"/>
    <col min="15618" max="15863" width="9.140625" style="83"/>
    <col min="15864" max="15864" width="7.140625" style="83" bestFit="1" customWidth="1"/>
    <col min="15865" max="15865" width="42.140625" style="83" customWidth="1"/>
    <col min="15866" max="15868" width="0" style="83" hidden="1" customWidth="1"/>
    <col min="15869" max="15869" width="9.140625" style="83"/>
    <col min="15870" max="15870" width="10.140625" style="83" bestFit="1" customWidth="1"/>
    <col min="15871" max="15871" width="12.42578125" style="83" customWidth="1"/>
    <col min="15872" max="15872" width="15" style="83" customWidth="1"/>
    <col min="15873" max="15873" width="10.140625" style="83" bestFit="1" customWidth="1"/>
    <col min="15874" max="16119" width="9.140625" style="83"/>
    <col min="16120" max="16120" width="7.140625" style="83" bestFit="1" customWidth="1"/>
    <col min="16121" max="16121" width="42.140625" style="83" customWidth="1"/>
    <col min="16122" max="16124" width="0" style="83" hidden="1" customWidth="1"/>
    <col min="16125" max="16125" width="9.140625" style="83"/>
    <col min="16126" max="16126" width="10.140625" style="83" bestFit="1" customWidth="1"/>
    <col min="16127" max="16127" width="12.42578125" style="83" customWidth="1"/>
    <col min="16128" max="16128" width="15" style="83" customWidth="1"/>
    <col min="16129" max="16129" width="10.140625" style="83" bestFit="1" customWidth="1"/>
    <col min="16130" max="16384" width="9.140625" style="83"/>
  </cols>
  <sheetData>
    <row r="1" spans="1:14" ht="24.95" customHeight="1">
      <c r="A1" s="675" t="s">
        <v>25</v>
      </c>
      <c r="B1" s="675"/>
      <c r="C1" s="675"/>
      <c r="D1" s="675"/>
      <c r="E1" s="675"/>
      <c r="F1" s="675"/>
      <c r="G1" s="675"/>
    </row>
    <row r="2" spans="1:14" ht="24.95" customHeight="1">
      <c r="A2" s="650" t="s">
        <v>660</v>
      </c>
      <c r="B2" s="650"/>
      <c r="C2" s="650"/>
      <c r="D2" s="650"/>
      <c r="E2" s="650"/>
      <c r="F2" s="650"/>
      <c r="G2" s="650"/>
    </row>
    <row r="3" spans="1:14" ht="24.95" customHeight="1">
      <c r="A3" s="671" t="s">
        <v>634</v>
      </c>
      <c r="B3" s="671"/>
      <c r="C3" s="671"/>
      <c r="D3" s="671"/>
      <c r="E3" s="671"/>
      <c r="F3" s="671"/>
      <c r="G3" s="671"/>
    </row>
    <row r="4" spans="1:14" s="90" customFormat="1" ht="24.95" customHeight="1">
      <c r="A4" s="86" t="s">
        <v>435</v>
      </c>
      <c r="B4" s="86"/>
      <c r="C4" s="87"/>
      <c r="D4" s="88"/>
      <c r="E4" s="88"/>
      <c r="F4" s="88"/>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52" t="s">
        <v>632</v>
      </c>
      <c r="F6" s="52" t="s">
        <v>633</v>
      </c>
      <c r="G6" s="653"/>
      <c r="H6" s="41"/>
      <c r="I6" s="42"/>
      <c r="J6" s="42"/>
      <c r="K6" s="42"/>
      <c r="L6" s="42"/>
      <c r="M6" s="41"/>
      <c r="N6" s="53"/>
    </row>
    <row r="7" spans="1:14" ht="12.75">
      <c r="A7" s="134">
        <v>1</v>
      </c>
      <c r="B7" s="141" t="s">
        <v>119</v>
      </c>
      <c r="C7" s="143"/>
      <c r="D7" s="144"/>
      <c r="E7" s="144"/>
      <c r="F7" s="166"/>
      <c r="G7" s="198"/>
    </row>
    <row r="8" spans="1:14" ht="51">
      <c r="A8" s="138">
        <v>1.01</v>
      </c>
      <c r="B8" s="99" t="s">
        <v>120</v>
      </c>
      <c r="C8" s="100" t="s">
        <v>121</v>
      </c>
      <c r="D8" s="101">
        <v>974.4</v>
      </c>
      <c r="E8" s="524"/>
      <c r="F8" s="524"/>
      <c r="G8" s="570"/>
    </row>
    <row r="9" spans="1:14" ht="63.75">
      <c r="A9" s="138">
        <v>1.02</v>
      </c>
      <c r="B9" s="461" t="s">
        <v>725</v>
      </c>
      <c r="C9" s="102" t="s">
        <v>122</v>
      </c>
      <c r="D9" s="103">
        <v>522.82000000000005</v>
      </c>
      <c r="E9" s="524"/>
      <c r="F9" s="524"/>
      <c r="G9" s="570"/>
    </row>
    <row r="10" spans="1:14" ht="63.75">
      <c r="A10" s="138">
        <v>1.03</v>
      </c>
      <c r="B10" s="461" t="s">
        <v>723</v>
      </c>
      <c r="C10" s="102" t="s">
        <v>122</v>
      </c>
      <c r="D10" s="103">
        <v>130.69999999999999</v>
      </c>
      <c r="E10" s="524"/>
      <c r="F10" s="524"/>
      <c r="G10" s="570"/>
    </row>
    <row r="11" spans="1:14" ht="67.5" customHeight="1">
      <c r="A11" s="138">
        <v>1.04</v>
      </c>
      <c r="B11" s="99" t="s">
        <v>298</v>
      </c>
      <c r="C11" s="102" t="s">
        <v>122</v>
      </c>
      <c r="D11" s="103">
        <v>50</v>
      </c>
      <c r="E11" s="524"/>
      <c r="F11" s="524"/>
      <c r="G11" s="570"/>
    </row>
    <row r="12" spans="1:14" ht="69.75" customHeight="1">
      <c r="A12" s="138">
        <v>1.05</v>
      </c>
      <c r="B12" s="99" t="s">
        <v>130</v>
      </c>
      <c r="C12" s="100" t="s">
        <v>122</v>
      </c>
      <c r="D12" s="101">
        <v>106.74</v>
      </c>
      <c r="E12" s="524"/>
      <c r="F12" s="524"/>
      <c r="G12" s="570"/>
      <c r="H12" s="326"/>
    </row>
    <row r="13" spans="1:14" ht="63.75">
      <c r="A13" s="138">
        <v>1.06</v>
      </c>
      <c r="B13" s="99" t="s">
        <v>292</v>
      </c>
      <c r="C13" s="100" t="s">
        <v>122</v>
      </c>
      <c r="D13" s="101">
        <v>435.14</v>
      </c>
      <c r="E13" s="524"/>
      <c r="F13" s="524"/>
      <c r="G13" s="570"/>
      <c r="J13" s="326"/>
    </row>
    <row r="14" spans="1:14" ht="76.5">
      <c r="A14" s="138">
        <v>1.07</v>
      </c>
      <c r="B14" s="99" t="s">
        <v>124</v>
      </c>
      <c r="C14" s="102" t="s">
        <v>122</v>
      </c>
      <c r="D14" s="103">
        <v>585.47</v>
      </c>
      <c r="E14" s="524"/>
      <c r="F14" s="524"/>
      <c r="G14" s="570"/>
    </row>
    <row r="15" spans="1:14" ht="76.5">
      <c r="A15" s="138">
        <v>1.08</v>
      </c>
      <c r="B15" s="99" t="s">
        <v>131</v>
      </c>
      <c r="C15" s="102" t="s">
        <v>126</v>
      </c>
      <c r="D15" s="103">
        <v>39.03</v>
      </c>
      <c r="E15" s="524"/>
      <c r="F15" s="524"/>
      <c r="G15" s="570"/>
    </row>
    <row r="16" spans="1:14" ht="63.75">
      <c r="A16" s="393">
        <v>1.0900000000000001</v>
      </c>
      <c r="B16" s="371" t="s">
        <v>616</v>
      </c>
      <c r="C16" s="374" t="s">
        <v>121</v>
      </c>
      <c r="D16" s="379">
        <v>4090.12</v>
      </c>
      <c r="E16" s="526"/>
      <c r="F16" s="526"/>
      <c r="G16" s="570"/>
    </row>
    <row r="17" spans="1:7" ht="51">
      <c r="A17" s="138">
        <v>1.1000000000000001</v>
      </c>
      <c r="B17" s="167" t="s">
        <v>299</v>
      </c>
      <c r="C17" s="102" t="s">
        <v>121</v>
      </c>
      <c r="D17" s="103">
        <v>779.98</v>
      </c>
      <c r="E17" s="524"/>
      <c r="F17" s="524"/>
      <c r="G17" s="570"/>
    </row>
    <row r="18" spans="1:7" ht="24.75" customHeight="1">
      <c r="A18" s="138"/>
      <c r="B18" s="668" t="s">
        <v>443</v>
      </c>
      <c r="C18" s="669"/>
      <c r="D18" s="669"/>
      <c r="E18" s="669"/>
      <c r="F18" s="670"/>
      <c r="G18" s="569"/>
    </row>
    <row r="19" spans="1:7" ht="19.5" customHeight="1">
      <c r="A19" s="134">
        <v>2</v>
      </c>
      <c r="B19" s="141" t="s">
        <v>127</v>
      </c>
      <c r="C19" s="143"/>
      <c r="D19" s="144"/>
      <c r="E19" s="144"/>
      <c r="F19" s="101"/>
      <c r="G19" s="570"/>
    </row>
    <row r="20" spans="1:7" ht="51">
      <c r="A20" s="138">
        <v>2.0099999999999998</v>
      </c>
      <c r="B20" s="99" t="s">
        <v>120</v>
      </c>
      <c r="C20" s="102" t="s">
        <v>121</v>
      </c>
      <c r="D20" s="199">
        <v>1277</v>
      </c>
      <c r="E20" s="524"/>
      <c r="F20" s="524"/>
      <c r="G20" s="570"/>
    </row>
    <row r="21" spans="1:7" ht="57" customHeight="1">
      <c r="A21" s="138">
        <v>2.02</v>
      </c>
      <c r="B21" s="99" t="s">
        <v>133</v>
      </c>
      <c r="C21" s="100" t="s">
        <v>122</v>
      </c>
      <c r="D21" s="199">
        <v>200</v>
      </c>
      <c r="E21" s="524"/>
      <c r="F21" s="524"/>
      <c r="G21" s="570"/>
    </row>
    <row r="22" spans="1:7" ht="69.75" customHeight="1">
      <c r="A22" s="138">
        <v>2.0299999999999998</v>
      </c>
      <c r="B22" s="99" t="s">
        <v>298</v>
      </c>
      <c r="C22" s="100" t="s">
        <v>122</v>
      </c>
      <c r="D22" s="199">
        <v>50</v>
      </c>
      <c r="E22" s="524"/>
      <c r="F22" s="524"/>
      <c r="G22" s="570"/>
    </row>
    <row r="23" spans="1:7" ht="63.75">
      <c r="A23" s="138">
        <v>2.04</v>
      </c>
      <c r="B23" s="371" t="s">
        <v>568</v>
      </c>
      <c r="C23" s="372" t="s">
        <v>122</v>
      </c>
      <c r="D23" s="373">
        <v>437.14</v>
      </c>
      <c r="E23" s="526"/>
      <c r="F23" s="526"/>
      <c r="G23" s="570"/>
    </row>
    <row r="24" spans="1:7" ht="53.25" customHeight="1">
      <c r="A24" s="138">
        <v>2.0499999999999998</v>
      </c>
      <c r="B24" s="371" t="s">
        <v>617</v>
      </c>
      <c r="C24" s="374" t="s">
        <v>121</v>
      </c>
      <c r="D24" s="399">
        <v>1277</v>
      </c>
      <c r="E24" s="526"/>
      <c r="F24" s="526"/>
      <c r="G24" s="570"/>
    </row>
    <row r="25" spans="1:7" ht="46.5" customHeight="1">
      <c r="A25" s="138">
        <v>2.06</v>
      </c>
      <c r="B25" s="371" t="s">
        <v>618</v>
      </c>
      <c r="C25" s="374" t="s">
        <v>121</v>
      </c>
      <c r="D25" s="399">
        <v>2839</v>
      </c>
      <c r="E25" s="526"/>
      <c r="F25" s="526"/>
      <c r="G25" s="570"/>
    </row>
    <row r="26" spans="1:7" ht="24.75" customHeight="1">
      <c r="A26" s="138"/>
      <c r="B26" s="668" t="s">
        <v>442</v>
      </c>
      <c r="C26" s="669"/>
      <c r="D26" s="669"/>
      <c r="E26" s="669"/>
      <c r="F26" s="670"/>
      <c r="G26" s="569"/>
    </row>
    <row r="27" spans="1:7" ht="12.75">
      <c r="A27" s="134">
        <v>3</v>
      </c>
      <c r="B27" s="153" t="s">
        <v>139</v>
      </c>
      <c r="C27" s="154"/>
      <c r="D27" s="155"/>
      <c r="E27" s="155"/>
      <c r="F27" s="156"/>
      <c r="G27" s="570"/>
    </row>
    <row r="28" spans="1:7" ht="43.5" customHeight="1">
      <c r="A28" s="138">
        <v>3.01</v>
      </c>
      <c r="B28" s="99" t="s">
        <v>120</v>
      </c>
      <c r="C28" s="102" t="s">
        <v>121</v>
      </c>
      <c r="D28" s="199">
        <v>5194</v>
      </c>
      <c r="E28" s="524"/>
      <c r="F28" s="524"/>
      <c r="G28" s="570"/>
    </row>
    <row r="29" spans="1:7" ht="54.75" customHeight="1">
      <c r="A29" s="138">
        <v>3.02</v>
      </c>
      <c r="B29" s="99" t="s">
        <v>140</v>
      </c>
      <c r="C29" s="102" t="s">
        <v>121</v>
      </c>
      <c r="D29" s="195">
        <v>5194</v>
      </c>
      <c r="E29" s="535"/>
      <c r="F29" s="524"/>
      <c r="G29" s="570"/>
    </row>
    <row r="30" spans="1:7" ht="76.5">
      <c r="A30" s="463">
        <v>3.03</v>
      </c>
      <c r="B30" s="461" t="s">
        <v>728</v>
      </c>
      <c r="C30" s="102"/>
      <c r="D30" s="195"/>
      <c r="E30" s="535"/>
      <c r="F30" s="524"/>
      <c r="G30" s="570"/>
    </row>
    <row r="31" spans="1:7" ht="21" customHeight="1">
      <c r="A31" s="463" t="s">
        <v>737</v>
      </c>
      <c r="B31" s="99" t="s">
        <v>181</v>
      </c>
      <c r="C31" s="102" t="s">
        <v>142</v>
      </c>
      <c r="D31" s="125">
        <v>34</v>
      </c>
      <c r="E31" s="536"/>
      <c r="F31" s="524"/>
      <c r="G31" s="570"/>
    </row>
    <row r="32" spans="1:7" ht="21" customHeight="1">
      <c r="A32" s="463" t="s">
        <v>738</v>
      </c>
      <c r="B32" s="99" t="s">
        <v>182</v>
      </c>
      <c r="C32" s="102" t="s">
        <v>142</v>
      </c>
      <c r="D32" s="125">
        <v>35</v>
      </c>
      <c r="E32" s="536"/>
      <c r="F32" s="524"/>
      <c r="G32" s="570"/>
    </row>
    <row r="33" spans="1:7" ht="23.25" customHeight="1">
      <c r="A33" s="138"/>
      <c r="B33" s="709" t="s">
        <v>441</v>
      </c>
      <c r="C33" s="710"/>
      <c r="D33" s="710"/>
      <c r="E33" s="710"/>
      <c r="F33" s="711"/>
      <c r="G33" s="569"/>
    </row>
    <row r="34" spans="1:7" ht="16.5" customHeight="1">
      <c r="A34" s="134">
        <v>4</v>
      </c>
      <c r="B34" s="135" t="s">
        <v>151</v>
      </c>
      <c r="C34" s="136"/>
      <c r="D34" s="150"/>
      <c r="E34" s="150"/>
      <c r="F34" s="101"/>
      <c r="G34" s="570"/>
    </row>
    <row r="35" spans="1:7" ht="35.25" customHeight="1">
      <c r="A35" s="163">
        <v>4.01</v>
      </c>
      <c r="B35" s="168" t="s">
        <v>183</v>
      </c>
      <c r="C35" s="102" t="s">
        <v>122</v>
      </c>
      <c r="D35" s="116">
        <v>270.89999999999998</v>
      </c>
      <c r="E35" s="585"/>
      <c r="F35" s="524"/>
      <c r="G35" s="570"/>
    </row>
    <row r="36" spans="1:7" ht="45" customHeight="1">
      <c r="A36" s="163">
        <v>4.0199999999999996</v>
      </c>
      <c r="B36" s="99" t="s">
        <v>434</v>
      </c>
      <c r="C36" s="102" t="s">
        <v>122</v>
      </c>
      <c r="D36" s="125">
        <v>20</v>
      </c>
      <c r="E36" s="585"/>
      <c r="F36" s="524"/>
      <c r="G36" s="570"/>
    </row>
    <row r="37" spans="1:7" ht="81" customHeight="1">
      <c r="A37" s="163">
        <v>4.03</v>
      </c>
      <c r="B37" s="105" t="s">
        <v>554</v>
      </c>
      <c r="C37" s="102" t="s">
        <v>121</v>
      </c>
      <c r="D37" s="125">
        <v>3400</v>
      </c>
      <c r="E37" s="540"/>
      <c r="F37" s="524"/>
      <c r="G37" s="570"/>
    </row>
    <row r="38" spans="1:7" ht="27" customHeight="1">
      <c r="A38" s="163"/>
      <c r="B38" s="668" t="s">
        <v>687</v>
      </c>
      <c r="C38" s="669"/>
      <c r="D38" s="669"/>
      <c r="E38" s="669"/>
      <c r="F38" s="670"/>
      <c r="G38" s="569"/>
    </row>
  </sheetData>
  <sheetProtection algorithmName="SHA-512" hashValue="ziwRKoUtNHIAbG6a5ukx/cGXNPHjpgff52aty0PDrBiS6zkNm8kh6Xp3i+IN040mTXgIRRUSChgYZxlkhtHAKg==" saltValue="u5aGDrNI+XkMqIm4shRvrQ==" spinCount="100000" sheet="1" objects="1" scenarios="1"/>
  <mergeCells count="13">
    <mergeCell ref="B38:F38"/>
    <mergeCell ref="A1:G1"/>
    <mergeCell ref="A2:G2"/>
    <mergeCell ref="G5:G6"/>
    <mergeCell ref="A3:G3"/>
    <mergeCell ref="B18:F18"/>
    <mergeCell ref="B26:F26"/>
    <mergeCell ref="B33:F33"/>
    <mergeCell ref="A5:A6"/>
    <mergeCell ref="B5:B6"/>
    <mergeCell ref="C5:C6"/>
    <mergeCell ref="D5:D6"/>
    <mergeCell ref="E5:F5"/>
  </mergeCells>
  <pageMargins left="0.2" right="0.2" top="0.75" bottom="0.7" header="0.3" footer="0.3"/>
  <pageSetup paperSize="9" scale="94" fitToHeight="0" orientation="landscape" horizontalDpi="4294967293" verticalDpi="300" r:id="rId1"/>
  <headerFooter>
    <oddFooter>Page &amp;P of &amp;N</oddFooter>
  </headerFooter>
  <rowBreaks count="4" manualBreakCount="4">
    <brk id="12" max="6" man="1"/>
    <brk id="18" max="6" man="1"/>
    <brk id="26" max="6" man="1"/>
    <brk id="33"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4"/>
  <sheetViews>
    <sheetView view="pageBreakPreview" zoomScaleNormal="100" zoomScaleSheetLayoutView="100" workbookViewId="0">
      <selection activeCell="E8" sqref="E8"/>
    </sheetView>
  </sheetViews>
  <sheetFormatPr defaultRowHeight="15"/>
  <cols>
    <col min="1" max="1" width="17.85546875" style="208" customWidth="1"/>
    <col min="2" max="2" width="72.7109375" style="208" customWidth="1"/>
    <col min="3" max="3" width="38.85546875" style="208" customWidth="1"/>
    <col min="4" max="4" width="9.140625" style="208"/>
    <col min="5" max="5" width="15" style="208" customWidth="1"/>
    <col min="6" max="6" width="13.140625" style="208" customWidth="1"/>
    <col min="7" max="16384" width="9.140625" style="208"/>
  </cols>
  <sheetData>
    <row r="1" spans="1:6">
      <c r="A1" s="675" t="s">
        <v>25</v>
      </c>
      <c r="B1" s="675"/>
      <c r="C1" s="675"/>
      <c r="D1" s="196"/>
      <c r="E1" s="196"/>
      <c r="F1" s="196"/>
    </row>
    <row r="2" spans="1:6">
      <c r="A2" s="650" t="s">
        <v>659</v>
      </c>
      <c r="B2" s="650"/>
      <c r="C2" s="650"/>
      <c r="D2" s="196"/>
      <c r="E2" s="196"/>
      <c r="F2" s="196"/>
    </row>
    <row r="3" spans="1:6" ht="18.75">
      <c r="A3" s="713"/>
      <c r="B3" s="713"/>
      <c r="C3" s="713"/>
      <c r="D3" s="203"/>
      <c r="E3" s="203"/>
      <c r="F3" s="204"/>
    </row>
    <row r="4" spans="1:6" ht="29.25" customHeight="1">
      <c r="A4" s="712" t="s">
        <v>437</v>
      </c>
      <c r="B4" s="712"/>
      <c r="C4" s="712"/>
      <c r="D4" s="196"/>
      <c r="E4" s="196"/>
      <c r="F4" s="196"/>
    </row>
    <row r="5" spans="1:6" ht="24.75" customHeight="1">
      <c r="A5" s="210" t="s">
        <v>40</v>
      </c>
      <c r="B5" s="210" t="s">
        <v>41</v>
      </c>
      <c r="C5" s="211" t="s">
        <v>7</v>
      </c>
      <c r="D5" s="212"/>
      <c r="E5" s="212"/>
      <c r="F5" s="209"/>
    </row>
    <row r="6" spans="1:6" s="217" customFormat="1" ht="24" customHeight="1">
      <c r="A6" s="213">
        <v>1</v>
      </c>
      <c r="B6" s="214" t="s">
        <v>119</v>
      </c>
      <c r="C6" s="582"/>
      <c r="D6" s="205"/>
      <c r="E6" s="206"/>
      <c r="F6" s="206"/>
    </row>
    <row r="7" spans="1:6" s="217" customFormat="1" ht="24" customHeight="1">
      <c r="A7" s="218">
        <v>2</v>
      </c>
      <c r="B7" s="215" t="s">
        <v>127</v>
      </c>
      <c r="C7" s="583"/>
    </row>
    <row r="8" spans="1:6" s="217" customFormat="1" ht="24" customHeight="1">
      <c r="A8" s="213">
        <v>3</v>
      </c>
      <c r="B8" s="297" t="s">
        <v>161</v>
      </c>
      <c r="C8" s="583"/>
    </row>
    <row r="9" spans="1:6" s="217" customFormat="1" ht="24" customHeight="1">
      <c r="A9" s="218">
        <v>4</v>
      </c>
      <c r="B9" s="298" t="s">
        <v>164</v>
      </c>
      <c r="C9" s="583"/>
    </row>
    <row r="10" spans="1:6" s="217" customFormat="1" ht="24" customHeight="1">
      <c r="A10" s="213">
        <v>5</v>
      </c>
      <c r="B10" s="306" t="s">
        <v>139</v>
      </c>
      <c r="C10" s="583"/>
    </row>
    <row r="11" spans="1:6" s="217" customFormat="1" ht="24" customHeight="1">
      <c r="A11" s="218">
        <v>6</v>
      </c>
      <c r="B11" s="299" t="s">
        <v>444</v>
      </c>
      <c r="C11" s="583"/>
    </row>
    <row r="12" spans="1:6" s="217" customFormat="1" ht="24" customHeight="1">
      <c r="A12" s="213">
        <v>7</v>
      </c>
      <c r="B12" s="297" t="s">
        <v>465</v>
      </c>
      <c r="C12" s="583"/>
    </row>
    <row r="13" spans="1:6" s="217" customFormat="1">
      <c r="A13" s="327"/>
      <c r="B13" s="328"/>
      <c r="C13" s="583"/>
    </row>
    <row r="14" spans="1:6" s="216" customFormat="1" ht="24.75" customHeight="1">
      <c r="A14" s="706" t="s">
        <v>440</v>
      </c>
      <c r="B14" s="707"/>
      <c r="C14" s="584"/>
    </row>
  </sheetData>
  <sheetProtection algorithmName="SHA-512" hashValue="RDCALEpP4IJrYvyeaHBn5B4jo/fapoiWbiCY2xTPPKc9yBdsELuoXpIMCrVUukio9Q+N5OvXz83OWpykELUX8A==" saltValue="XZKHdwxQ+QYpjoAr5N35ZA==" spinCount="100000" sheet="1" objects="1" scenarios="1"/>
  <mergeCells count="5">
    <mergeCell ref="A1:C1"/>
    <mergeCell ref="A2:C2"/>
    <mergeCell ref="A4:C4"/>
    <mergeCell ref="A14:B14"/>
    <mergeCell ref="A3:C3"/>
  </mergeCells>
  <printOptions horizontalCentered="1"/>
  <pageMargins left="0.7" right="0.7" top="1" bottom="0.75" header="0.3" footer="0.3"/>
  <pageSetup paperSize="9" orientation="landscape" horizontalDpi="300" verticalDpi="3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view="pageBreakPreview" zoomScaleSheetLayoutView="100" workbookViewId="0">
      <selection activeCell="G13" sqref="G13"/>
    </sheetView>
  </sheetViews>
  <sheetFormatPr defaultColWidth="8.85546875" defaultRowHeight="12.75"/>
  <cols>
    <col min="1" max="1" width="16.140625" style="481" customWidth="1"/>
    <col min="2" max="2" width="49.7109375" style="481" customWidth="1"/>
    <col min="3" max="3" width="12.28515625" style="481" customWidth="1"/>
    <col min="4" max="4" width="35.7109375" style="500" customWidth="1"/>
    <col min="5" max="5" width="13.140625" style="481" customWidth="1"/>
    <col min="6" max="6" width="10" style="481" customWidth="1"/>
    <col min="7" max="7" width="28.28515625" style="481" customWidth="1"/>
    <col min="8" max="8" width="6" style="481" customWidth="1"/>
    <col min="9" max="9" width="7.7109375" style="481" customWidth="1"/>
    <col min="10" max="10" width="8.42578125" style="481" customWidth="1"/>
    <col min="11" max="11" width="10" style="481" customWidth="1"/>
    <col min="12" max="12" width="6.140625" style="481" customWidth="1"/>
    <col min="13" max="13" width="8.42578125" style="481" customWidth="1"/>
    <col min="14" max="14" width="22.7109375" style="481" customWidth="1"/>
    <col min="15" max="15" width="8.85546875" style="481"/>
    <col min="16" max="16" width="11" style="481" bestFit="1" customWidth="1"/>
    <col min="17" max="16384" width="8.85546875" style="481"/>
  </cols>
  <sheetData>
    <row r="1" spans="1:7" ht="18.75">
      <c r="A1" s="638" t="s">
        <v>0</v>
      </c>
      <c r="B1" s="638"/>
      <c r="C1" s="638"/>
      <c r="D1" s="638"/>
      <c r="E1" s="638"/>
    </row>
    <row r="2" spans="1:7" s="467" customFormat="1" ht="15.75">
      <c r="A2" s="639" t="s">
        <v>1</v>
      </c>
      <c r="B2" s="639"/>
      <c r="C2" s="639"/>
      <c r="D2" s="639"/>
      <c r="E2" s="639"/>
    </row>
    <row r="3" spans="1:7" s="467" customFormat="1" ht="15.75">
      <c r="A3" s="466"/>
      <c r="B3" s="466"/>
      <c r="C3" s="466"/>
      <c r="D3" s="466"/>
    </row>
    <row r="4" spans="1:7" s="472" customFormat="1" ht="21.75" customHeight="1">
      <c r="A4" s="468" t="s">
        <v>2</v>
      </c>
      <c r="B4" s="469" t="s">
        <v>658</v>
      </c>
      <c r="C4" s="470"/>
      <c r="D4" s="471"/>
    </row>
    <row r="5" spans="1:7" s="476" customFormat="1" ht="21.75" customHeight="1">
      <c r="A5" s="473" t="s">
        <v>3</v>
      </c>
      <c r="B5" s="469" t="s">
        <v>4</v>
      </c>
      <c r="C5" s="474"/>
      <c r="D5" s="475"/>
    </row>
    <row r="6" spans="1:7" s="476" customFormat="1" ht="21.75" customHeight="1">
      <c r="A6" s="473" t="s">
        <v>5</v>
      </c>
      <c r="B6" s="469" t="s">
        <v>657</v>
      </c>
      <c r="C6" s="474"/>
      <c r="D6" s="475"/>
    </row>
    <row r="7" spans="1:7" ht="15.75">
      <c r="A7" s="640" t="s">
        <v>631</v>
      </c>
      <c r="B7" s="640"/>
      <c r="C7" s="640"/>
      <c r="D7" s="640"/>
      <c r="E7" s="640"/>
    </row>
    <row r="8" spans="1:7" ht="15.75">
      <c r="A8" s="482"/>
      <c r="B8" s="482"/>
      <c r="C8" s="482"/>
      <c r="D8" s="483"/>
      <c r="E8" s="484"/>
    </row>
    <row r="9" spans="1:7" ht="22.5" customHeight="1">
      <c r="A9" s="641" t="s">
        <v>6</v>
      </c>
      <c r="B9" s="642"/>
      <c r="C9" s="643"/>
      <c r="D9" s="485" t="s">
        <v>7</v>
      </c>
      <c r="E9" s="485" t="s">
        <v>661</v>
      </c>
    </row>
    <row r="10" spans="1:7" s="489" customFormat="1" ht="22.5" customHeight="1">
      <c r="A10" s="486" t="s">
        <v>8</v>
      </c>
      <c r="B10" s="487" t="s">
        <v>9</v>
      </c>
      <c r="C10" s="488"/>
      <c r="D10" s="477"/>
      <c r="E10" s="477"/>
      <c r="G10" s="490"/>
    </row>
    <row r="11" spans="1:7" s="489" customFormat="1" ht="22.5" customHeight="1">
      <c r="A11" s="486" t="s">
        <v>10</v>
      </c>
      <c r="B11" s="487" t="s">
        <v>11</v>
      </c>
      <c r="C11" s="488"/>
      <c r="D11" s="477"/>
      <c r="E11" s="477"/>
      <c r="G11" s="490"/>
    </row>
    <row r="12" spans="1:7" s="491" customFormat="1" ht="22.5" customHeight="1">
      <c r="A12" s="486" t="s">
        <v>12</v>
      </c>
      <c r="B12" s="487" t="s">
        <v>13</v>
      </c>
      <c r="C12" s="488"/>
      <c r="D12" s="477"/>
      <c r="E12" s="477"/>
      <c r="G12" s="492"/>
    </row>
    <row r="13" spans="1:7" s="489" customFormat="1" ht="22.5" customHeight="1">
      <c r="A13" s="486" t="s">
        <v>14</v>
      </c>
      <c r="B13" s="487" t="s">
        <v>15</v>
      </c>
      <c r="C13" s="488"/>
      <c r="D13" s="477"/>
      <c r="E13" s="477"/>
      <c r="G13" s="490"/>
    </row>
    <row r="14" spans="1:7" s="489" customFormat="1" ht="22.5" customHeight="1">
      <c r="A14" s="486" t="s">
        <v>16</v>
      </c>
      <c r="B14" s="487" t="s">
        <v>17</v>
      </c>
      <c r="C14" s="488"/>
      <c r="D14" s="477"/>
      <c r="E14" s="477"/>
      <c r="G14" s="490"/>
    </row>
    <row r="15" spans="1:7" s="489" customFormat="1" ht="22.5" customHeight="1">
      <c r="A15" s="486" t="s">
        <v>467</v>
      </c>
      <c r="B15" s="487" t="s">
        <v>468</v>
      </c>
      <c r="C15" s="488"/>
      <c r="D15" s="477"/>
      <c r="E15" s="477"/>
      <c r="G15" s="490"/>
    </row>
    <row r="16" spans="1:7" s="494" customFormat="1" ht="22.5" customHeight="1">
      <c r="A16" s="644" t="s">
        <v>18</v>
      </c>
      <c r="B16" s="644"/>
      <c r="C16" s="493" t="s">
        <v>19</v>
      </c>
      <c r="D16" s="478"/>
      <c r="E16" s="478"/>
      <c r="G16" s="495"/>
    </row>
    <row r="17" spans="1:7" s="489" customFormat="1" ht="22.5" customHeight="1">
      <c r="A17" s="637" t="s">
        <v>667</v>
      </c>
      <c r="B17" s="637"/>
      <c r="C17" s="488" t="s">
        <v>20</v>
      </c>
      <c r="D17" s="477"/>
      <c r="E17" s="477"/>
      <c r="F17" s="496"/>
      <c r="G17" s="490"/>
    </row>
    <row r="18" spans="1:7" s="489" customFormat="1" ht="22.5" customHeight="1">
      <c r="A18" s="497" t="s">
        <v>21</v>
      </c>
      <c r="B18" s="497"/>
      <c r="C18" s="488" t="s">
        <v>22</v>
      </c>
      <c r="D18" s="477">
        <f>'Prov Sums'!C21</f>
        <v>36551000</v>
      </c>
      <c r="E18" s="477"/>
      <c r="G18" s="490"/>
    </row>
    <row r="19" spans="1:7" s="494" customFormat="1" ht="22.5" customHeight="1">
      <c r="A19" s="635" t="s">
        <v>663</v>
      </c>
      <c r="B19" s="635"/>
      <c r="C19" s="493" t="s">
        <v>23</v>
      </c>
      <c r="D19" s="479"/>
      <c r="E19" s="480"/>
      <c r="G19" s="495"/>
    </row>
    <row r="20" spans="1:7" ht="22.5" customHeight="1">
      <c r="A20" s="636" t="s">
        <v>664</v>
      </c>
      <c r="B20" s="636"/>
      <c r="C20" s="488" t="s">
        <v>662</v>
      </c>
      <c r="D20" s="477"/>
      <c r="E20" s="477"/>
      <c r="G20" s="498"/>
    </row>
    <row r="21" spans="1:7" ht="22.5" customHeight="1">
      <c r="A21" s="634" t="s">
        <v>665</v>
      </c>
      <c r="B21" s="634"/>
      <c r="C21" s="493" t="s">
        <v>666</v>
      </c>
      <c r="D21" s="478"/>
      <c r="E21" s="478"/>
      <c r="G21" s="498"/>
    </row>
    <row r="22" spans="1:7">
      <c r="C22" s="499"/>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29.25" customHeight="1"/>
    <row r="104" ht="12.75" customHeight="1"/>
    <row r="105" ht="25.5" customHeight="1"/>
    <row r="106" ht="12.75" customHeight="1"/>
    <row r="107" ht="27.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27.75" customHeight="1"/>
    <row r="180" ht="12.75" customHeight="1"/>
    <row r="181" ht="12.75" customHeight="1"/>
    <row r="182" ht="12.75" customHeight="1"/>
    <row r="183" ht="12.75" customHeight="1"/>
    <row r="184" ht="24" customHeight="1"/>
    <row r="185" ht="12.75" customHeight="1"/>
    <row r="186" ht="25.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sheetData>
  <sheetProtection algorithmName="SHA-512" hashValue="akX5iGU+tc24LXN7nbC+r4/K0KSZ7unlGWkMHd3v3R8lkXZh9Yp8o6yjIgnmwv4xzc9r34kvUYmuR12+vFje1A==" saltValue="1gpojiXxEC1c2VQgW7nBvA==" spinCount="100000" sheet="1" objects="1" scenarios="1"/>
  <mergeCells count="9">
    <mergeCell ref="A21:B21"/>
    <mergeCell ref="A19:B19"/>
    <mergeCell ref="A20:B20"/>
    <mergeCell ref="A17:B17"/>
    <mergeCell ref="A1:E1"/>
    <mergeCell ref="A2:E2"/>
    <mergeCell ref="A7:E7"/>
    <mergeCell ref="A9:C9"/>
    <mergeCell ref="A16:B16"/>
  </mergeCells>
  <printOptions horizontalCentered="1"/>
  <pageMargins left="0.2" right="0.2" top="1" bottom="0.75" header="0.3" footer="0"/>
  <pageSetup paperSize="9" orientation="landscape" r:id="rId1"/>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51"/>
  <sheetViews>
    <sheetView view="pageBreakPreview" topLeftCell="A4" zoomScaleNormal="100" zoomScaleSheetLayoutView="100" workbookViewId="0">
      <selection activeCell="I150" sqref="I150"/>
    </sheetView>
  </sheetViews>
  <sheetFormatPr defaultRowHeight="24.95" customHeight="1"/>
  <cols>
    <col min="1" max="1" width="6.5703125" style="128" customWidth="1"/>
    <col min="2" max="2" width="44.42578125" style="83" customWidth="1"/>
    <col min="3" max="3" width="6" style="83" bestFit="1" customWidth="1"/>
    <col min="4" max="4" width="9.28515625" style="53" bestFit="1" customWidth="1"/>
    <col min="5" max="5" width="14.28515625" style="53" customWidth="1"/>
    <col min="6" max="6" width="44" style="53" customWidth="1"/>
    <col min="7" max="7" width="19" style="53" customWidth="1"/>
    <col min="8" max="8" width="10.7109375" style="83" customWidth="1"/>
    <col min="9" max="9" width="93.140625" style="83" customWidth="1"/>
    <col min="10" max="10" width="13.140625" style="83" bestFit="1" customWidth="1"/>
    <col min="11" max="253" width="9.140625" style="83"/>
    <col min="254" max="254" width="9.28515625" style="83" bestFit="1" customWidth="1"/>
    <col min="255" max="255" width="38.28515625" style="83" customWidth="1"/>
    <col min="256" max="258" width="0" style="83" hidden="1" customWidth="1"/>
    <col min="259" max="259" width="9.140625" style="83"/>
    <col min="260" max="260" width="11.28515625" style="83" bestFit="1" customWidth="1"/>
    <col min="261" max="261" width="12.85546875" style="83" bestFit="1" customWidth="1"/>
    <col min="262" max="262" width="14.42578125" style="83" bestFit="1" customWidth="1"/>
    <col min="263" max="263" width="9.42578125" style="83" customWidth="1"/>
    <col min="264" max="264" width="10.7109375" style="83" customWidth="1"/>
    <col min="265" max="265" width="9.140625" style="83" customWidth="1"/>
    <col min="266" max="266" width="13.140625" style="83" bestFit="1" customWidth="1"/>
    <col min="267" max="509" width="9.140625" style="83"/>
    <col min="510" max="510" width="9.28515625" style="83" bestFit="1" customWidth="1"/>
    <col min="511" max="511" width="38.28515625" style="83" customWidth="1"/>
    <col min="512" max="514" width="0" style="83" hidden="1" customWidth="1"/>
    <col min="515" max="515" width="9.140625" style="83"/>
    <col min="516" max="516" width="11.28515625" style="83" bestFit="1" customWidth="1"/>
    <col min="517" max="517" width="12.85546875" style="83" bestFit="1" customWidth="1"/>
    <col min="518" max="518" width="14.42578125" style="83" bestFit="1" customWidth="1"/>
    <col min="519" max="519" width="9.42578125" style="83" customWidth="1"/>
    <col min="520" max="520" width="10.7109375" style="83" customWidth="1"/>
    <col min="521" max="521" width="9.140625" style="83" customWidth="1"/>
    <col min="522" max="522" width="13.140625" style="83" bestFit="1" customWidth="1"/>
    <col min="523" max="765" width="9.140625" style="83"/>
    <col min="766" max="766" width="9.28515625" style="83" bestFit="1" customWidth="1"/>
    <col min="767" max="767" width="38.28515625" style="83" customWidth="1"/>
    <col min="768" max="770" width="0" style="83" hidden="1" customWidth="1"/>
    <col min="771" max="771" width="9.140625" style="83"/>
    <col min="772" max="772" width="11.28515625" style="83" bestFit="1" customWidth="1"/>
    <col min="773" max="773" width="12.85546875" style="83" bestFit="1" customWidth="1"/>
    <col min="774" max="774" width="14.42578125" style="83" bestFit="1" customWidth="1"/>
    <col min="775" max="775" width="9.42578125" style="83" customWidth="1"/>
    <col min="776" max="776" width="10.7109375" style="83" customWidth="1"/>
    <col min="777" max="777" width="9.140625" style="83" customWidth="1"/>
    <col min="778" max="778" width="13.140625" style="83" bestFit="1" customWidth="1"/>
    <col min="779" max="1021" width="9.140625" style="83"/>
    <col min="1022" max="1022" width="9.28515625" style="83" bestFit="1" customWidth="1"/>
    <col min="1023" max="1023" width="38.28515625" style="83" customWidth="1"/>
    <col min="1024" max="1026" width="0" style="83" hidden="1" customWidth="1"/>
    <col min="1027" max="1027" width="9.140625" style="83"/>
    <col min="1028" max="1028" width="11.28515625" style="83" bestFit="1" customWidth="1"/>
    <col min="1029" max="1029" width="12.85546875" style="83" bestFit="1" customWidth="1"/>
    <col min="1030" max="1030" width="14.42578125" style="83" bestFit="1" customWidth="1"/>
    <col min="1031" max="1031" width="9.42578125" style="83" customWidth="1"/>
    <col min="1032" max="1032" width="10.7109375" style="83" customWidth="1"/>
    <col min="1033" max="1033" width="9.140625" style="83" customWidth="1"/>
    <col min="1034" max="1034" width="13.140625" style="83" bestFit="1" customWidth="1"/>
    <col min="1035" max="1277" width="9.140625" style="83"/>
    <col min="1278" max="1278" width="9.28515625" style="83" bestFit="1" customWidth="1"/>
    <col min="1279" max="1279" width="38.28515625" style="83" customWidth="1"/>
    <col min="1280" max="1282" width="0" style="83" hidden="1" customWidth="1"/>
    <col min="1283" max="1283" width="9.140625" style="83"/>
    <col min="1284" max="1284" width="11.28515625" style="83" bestFit="1" customWidth="1"/>
    <col min="1285" max="1285" width="12.85546875" style="83" bestFit="1" customWidth="1"/>
    <col min="1286" max="1286" width="14.42578125" style="83" bestFit="1" customWidth="1"/>
    <col min="1287" max="1287" width="9.42578125" style="83" customWidth="1"/>
    <col min="1288" max="1288" width="10.7109375" style="83" customWidth="1"/>
    <col min="1289" max="1289" width="9.140625" style="83" customWidth="1"/>
    <col min="1290" max="1290" width="13.140625" style="83" bestFit="1" customWidth="1"/>
    <col min="1291" max="1533" width="9.140625" style="83"/>
    <col min="1534" max="1534" width="9.28515625" style="83" bestFit="1" customWidth="1"/>
    <col min="1535" max="1535" width="38.28515625" style="83" customWidth="1"/>
    <col min="1536" max="1538" width="0" style="83" hidden="1" customWidth="1"/>
    <col min="1539" max="1539" width="9.140625" style="83"/>
    <col min="1540" max="1540" width="11.28515625" style="83" bestFit="1" customWidth="1"/>
    <col min="1541" max="1541" width="12.85546875" style="83" bestFit="1" customWidth="1"/>
    <col min="1542" max="1542" width="14.42578125" style="83" bestFit="1" customWidth="1"/>
    <col min="1543" max="1543" width="9.42578125" style="83" customWidth="1"/>
    <col min="1544" max="1544" width="10.7109375" style="83" customWidth="1"/>
    <col min="1545" max="1545" width="9.140625" style="83" customWidth="1"/>
    <col min="1546" max="1546" width="13.140625" style="83" bestFit="1" customWidth="1"/>
    <col min="1547" max="1789" width="9.140625" style="83"/>
    <col min="1790" max="1790" width="9.28515625" style="83" bestFit="1" customWidth="1"/>
    <col min="1791" max="1791" width="38.28515625" style="83" customWidth="1"/>
    <col min="1792" max="1794" width="0" style="83" hidden="1" customWidth="1"/>
    <col min="1795" max="1795" width="9.140625" style="83"/>
    <col min="1796" max="1796" width="11.28515625" style="83" bestFit="1" customWidth="1"/>
    <col min="1797" max="1797" width="12.85546875" style="83" bestFit="1" customWidth="1"/>
    <col min="1798" max="1798" width="14.42578125" style="83" bestFit="1" customWidth="1"/>
    <col min="1799" max="1799" width="9.42578125" style="83" customWidth="1"/>
    <col min="1800" max="1800" width="10.7109375" style="83" customWidth="1"/>
    <col min="1801" max="1801" width="9.140625" style="83" customWidth="1"/>
    <col min="1802" max="1802" width="13.140625" style="83" bestFit="1" customWidth="1"/>
    <col min="1803" max="2045" width="9.140625" style="83"/>
    <col min="2046" max="2046" width="9.28515625" style="83" bestFit="1" customWidth="1"/>
    <col min="2047" max="2047" width="38.28515625" style="83" customWidth="1"/>
    <col min="2048" max="2050" width="0" style="83" hidden="1" customWidth="1"/>
    <col min="2051" max="2051" width="9.140625" style="83"/>
    <col min="2052" max="2052" width="11.28515625" style="83" bestFit="1" customWidth="1"/>
    <col min="2053" max="2053" width="12.85546875" style="83" bestFit="1" customWidth="1"/>
    <col min="2054" max="2054" width="14.42578125" style="83" bestFit="1" customWidth="1"/>
    <col min="2055" max="2055" width="9.42578125" style="83" customWidth="1"/>
    <col min="2056" max="2056" width="10.7109375" style="83" customWidth="1"/>
    <col min="2057" max="2057" width="9.140625" style="83" customWidth="1"/>
    <col min="2058" max="2058" width="13.140625" style="83" bestFit="1" customWidth="1"/>
    <col min="2059" max="2301" width="9.140625" style="83"/>
    <col min="2302" max="2302" width="9.28515625" style="83" bestFit="1" customWidth="1"/>
    <col min="2303" max="2303" width="38.28515625" style="83" customWidth="1"/>
    <col min="2304" max="2306" width="0" style="83" hidden="1" customWidth="1"/>
    <col min="2307" max="2307" width="9.140625" style="83"/>
    <col min="2308" max="2308" width="11.28515625" style="83" bestFit="1" customWidth="1"/>
    <col min="2309" max="2309" width="12.85546875" style="83" bestFit="1" customWidth="1"/>
    <col min="2310" max="2310" width="14.42578125" style="83" bestFit="1" customWidth="1"/>
    <col min="2311" max="2311" width="9.42578125" style="83" customWidth="1"/>
    <col min="2312" max="2312" width="10.7109375" style="83" customWidth="1"/>
    <col min="2313" max="2313" width="9.140625" style="83" customWidth="1"/>
    <col min="2314" max="2314" width="13.140625" style="83" bestFit="1" customWidth="1"/>
    <col min="2315" max="2557" width="9.140625" style="83"/>
    <col min="2558" max="2558" width="9.28515625" style="83" bestFit="1" customWidth="1"/>
    <col min="2559" max="2559" width="38.28515625" style="83" customWidth="1"/>
    <col min="2560" max="2562" width="0" style="83" hidden="1" customWidth="1"/>
    <col min="2563" max="2563" width="9.140625" style="83"/>
    <col min="2564" max="2564" width="11.28515625" style="83" bestFit="1" customWidth="1"/>
    <col min="2565" max="2565" width="12.85546875" style="83" bestFit="1" customWidth="1"/>
    <col min="2566" max="2566" width="14.42578125" style="83" bestFit="1" customWidth="1"/>
    <col min="2567" max="2567" width="9.42578125" style="83" customWidth="1"/>
    <col min="2568" max="2568" width="10.7109375" style="83" customWidth="1"/>
    <col min="2569" max="2569" width="9.140625" style="83" customWidth="1"/>
    <col min="2570" max="2570" width="13.140625" style="83" bestFit="1" customWidth="1"/>
    <col min="2571" max="2813" width="9.140625" style="83"/>
    <col min="2814" max="2814" width="9.28515625" style="83" bestFit="1" customWidth="1"/>
    <col min="2815" max="2815" width="38.28515625" style="83" customWidth="1"/>
    <col min="2816" max="2818" width="0" style="83" hidden="1" customWidth="1"/>
    <col min="2819" max="2819" width="9.140625" style="83"/>
    <col min="2820" max="2820" width="11.28515625" style="83" bestFit="1" customWidth="1"/>
    <col min="2821" max="2821" width="12.85546875" style="83" bestFit="1" customWidth="1"/>
    <col min="2822" max="2822" width="14.42578125" style="83" bestFit="1" customWidth="1"/>
    <col min="2823" max="2823" width="9.42578125" style="83" customWidth="1"/>
    <col min="2824" max="2824" width="10.7109375" style="83" customWidth="1"/>
    <col min="2825" max="2825" width="9.140625" style="83" customWidth="1"/>
    <col min="2826" max="2826" width="13.140625" style="83" bestFit="1" customWidth="1"/>
    <col min="2827" max="3069" width="9.140625" style="83"/>
    <col min="3070" max="3070" width="9.28515625" style="83" bestFit="1" customWidth="1"/>
    <col min="3071" max="3071" width="38.28515625" style="83" customWidth="1"/>
    <col min="3072" max="3074" width="0" style="83" hidden="1" customWidth="1"/>
    <col min="3075" max="3075" width="9.140625" style="83"/>
    <col min="3076" max="3076" width="11.28515625" style="83" bestFit="1" customWidth="1"/>
    <col min="3077" max="3077" width="12.85546875" style="83" bestFit="1" customWidth="1"/>
    <col min="3078" max="3078" width="14.42578125" style="83" bestFit="1" customWidth="1"/>
    <col min="3079" max="3079" width="9.42578125" style="83" customWidth="1"/>
    <col min="3080" max="3080" width="10.7109375" style="83" customWidth="1"/>
    <col min="3081" max="3081" width="9.140625" style="83" customWidth="1"/>
    <col min="3082" max="3082" width="13.140625" style="83" bestFit="1" customWidth="1"/>
    <col min="3083" max="3325" width="9.140625" style="83"/>
    <col min="3326" max="3326" width="9.28515625" style="83" bestFit="1" customWidth="1"/>
    <col min="3327" max="3327" width="38.28515625" style="83" customWidth="1"/>
    <col min="3328" max="3330" width="0" style="83" hidden="1" customWidth="1"/>
    <col min="3331" max="3331" width="9.140625" style="83"/>
    <col min="3332" max="3332" width="11.28515625" style="83" bestFit="1" customWidth="1"/>
    <col min="3333" max="3333" width="12.85546875" style="83" bestFit="1" customWidth="1"/>
    <col min="3334" max="3334" width="14.42578125" style="83" bestFit="1" customWidth="1"/>
    <col min="3335" max="3335" width="9.42578125" style="83" customWidth="1"/>
    <col min="3336" max="3336" width="10.7109375" style="83" customWidth="1"/>
    <col min="3337" max="3337" width="9.140625" style="83" customWidth="1"/>
    <col min="3338" max="3338" width="13.140625" style="83" bestFit="1" customWidth="1"/>
    <col min="3339" max="3581" width="9.140625" style="83"/>
    <col min="3582" max="3582" width="9.28515625" style="83" bestFit="1" customWidth="1"/>
    <col min="3583" max="3583" width="38.28515625" style="83" customWidth="1"/>
    <col min="3584" max="3586" width="0" style="83" hidden="1" customWidth="1"/>
    <col min="3587" max="3587" width="9.140625" style="83"/>
    <col min="3588" max="3588" width="11.28515625" style="83" bestFit="1" customWidth="1"/>
    <col min="3589" max="3589" width="12.85546875" style="83" bestFit="1" customWidth="1"/>
    <col min="3590" max="3590" width="14.42578125" style="83" bestFit="1" customWidth="1"/>
    <col min="3591" max="3591" width="9.42578125" style="83" customWidth="1"/>
    <col min="3592" max="3592" width="10.7109375" style="83" customWidth="1"/>
    <col min="3593" max="3593" width="9.140625" style="83" customWidth="1"/>
    <col min="3594" max="3594" width="13.140625" style="83" bestFit="1" customWidth="1"/>
    <col min="3595" max="3837" width="9.140625" style="83"/>
    <col min="3838" max="3838" width="9.28515625" style="83" bestFit="1" customWidth="1"/>
    <col min="3839" max="3839" width="38.28515625" style="83" customWidth="1"/>
    <col min="3840" max="3842" width="0" style="83" hidden="1" customWidth="1"/>
    <col min="3843" max="3843" width="9.140625" style="83"/>
    <col min="3844" max="3844" width="11.28515625" style="83" bestFit="1" customWidth="1"/>
    <col min="3845" max="3845" width="12.85546875" style="83" bestFit="1" customWidth="1"/>
    <col min="3846" max="3846" width="14.42578125" style="83" bestFit="1" customWidth="1"/>
    <col min="3847" max="3847" width="9.42578125" style="83" customWidth="1"/>
    <col min="3848" max="3848" width="10.7109375" style="83" customWidth="1"/>
    <col min="3849" max="3849" width="9.140625" style="83" customWidth="1"/>
    <col min="3850" max="3850" width="13.140625" style="83" bestFit="1" customWidth="1"/>
    <col min="3851" max="4093" width="9.140625" style="83"/>
    <col min="4094" max="4094" width="9.28515625" style="83" bestFit="1" customWidth="1"/>
    <col min="4095" max="4095" width="38.28515625" style="83" customWidth="1"/>
    <col min="4096" max="4098" width="0" style="83" hidden="1" customWidth="1"/>
    <col min="4099" max="4099" width="9.140625" style="83"/>
    <col min="4100" max="4100" width="11.28515625" style="83" bestFit="1" customWidth="1"/>
    <col min="4101" max="4101" width="12.85546875" style="83" bestFit="1" customWidth="1"/>
    <col min="4102" max="4102" width="14.42578125" style="83" bestFit="1" customWidth="1"/>
    <col min="4103" max="4103" width="9.42578125" style="83" customWidth="1"/>
    <col min="4104" max="4104" width="10.7109375" style="83" customWidth="1"/>
    <col min="4105" max="4105" width="9.140625" style="83" customWidth="1"/>
    <col min="4106" max="4106" width="13.140625" style="83" bestFit="1" customWidth="1"/>
    <col min="4107" max="4349" width="9.140625" style="83"/>
    <col min="4350" max="4350" width="9.28515625" style="83" bestFit="1" customWidth="1"/>
    <col min="4351" max="4351" width="38.28515625" style="83" customWidth="1"/>
    <col min="4352" max="4354" width="0" style="83" hidden="1" customWidth="1"/>
    <col min="4355" max="4355" width="9.140625" style="83"/>
    <col min="4356" max="4356" width="11.28515625" style="83" bestFit="1" customWidth="1"/>
    <col min="4357" max="4357" width="12.85546875" style="83" bestFit="1" customWidth="1"/>
    <col min="4358" max="4358" width="14.42578125" style="83" bestFit="1" customWidth="1"/>
    <col min="4359" max="4359" width="9.42578125" style="83" customWidth="1"/>
    <col min="4360" max="4360" width="10.7109375" style="83" customWidth="1"/>
    <col min="4361" max="4361" width="9.140625" style="83" customWidth="1"/>
    <col min="4362" max="4362" width="13.140625" style="83" bestFit="1" customWidth="1"/>
    <col min="4363" max="4605" width="9.140625" style="83"/>
    <col min="4606" max="4606" width="9.28515625" style="83" bestFit="1" customWidth="1"/>
    <col min="4607" max="4607" width="38.28515625" style="83" customWidth="1"/>
    <col min="4608" max="4610" width="0" style="83" hidden="1" customWidth="1"/>
    <col min="4611" max="4611" width="9.140625" style="83"/>
    <col min="4612" max="4612" width="11.28515625" style="83" bestFit="1" customWidth="1"/>
    <col min="4613" max="4613" width="12.85546875" style="83" bestFit="1" customWidth="1"/>
    <col min="4614" max="4614" width="14.42578125" style="83" bestFit="1" customWidth="1"/>
    <col min="4615" max="4615" width="9.42578125" style="83" customWidth="1"/>
    <col min="4616" max="4616" width="10.7109375" style="83" customWidth="1"/>
    <col min="4617" max="4617" width="9.140625" style="83" customWidth="1"/>
    <col min="4618" max="4618" width="13.140625" style="83" bestFit="1" customWidth="1"/>
    <col min="4619" max="4861" width="9.140625" style="83"/>
    <col min="4862" max="4862" width="9.28515625" style="83" bestFit="1" customWidth="1"/>
    <col min="4863" max="4863" width="38.28515625" style="83" customWidth="1"/>
    <col min="4864" max="4866" width="0" style="83" hidden="1" customWidth="1"/>
    <col min="4867" max="4867" width="9.140625" style="83"/>
    <col min="4868" max="4868" width="11.28515625" style="83" bestFit="1" customWidth="1"/>
    <col min="4869" max="4869" width="12.85546875" style="83" bestFit="1" customWidth="1"/>
    <col min="4870" max="4870" width="14.42578125" style="83" bestFit="1" customWidth="1"/>
    <col min="4871" max="4871" width="9.42578125" style="83" customWidth="1"/>
    <col min="4872" max="4872" width="10.7109375" style="83" customWidth="1"/>
    <col min="4873" max="4873" width="9.140625" style="83" customWidth="1"/>
    <col min="4874" max="4874" width="13.140625" style="83" bestFit="1" customWidth="1"/>
    <col min="4875" max="5117" width="9.140625" style="83"/>
    <col min="5118" max="5118" width="9.28515625" style="83" bestFit="1" customWidth="1"/>
    <col min="5119" max="5119" width="38.28515625" style="83" customWidth="1"/>
    <col min="5120" max="5122" width="0" style="83" hidden="1" customWidth="1"/>
    <col min="5123" max="5123" width="9.140625" style="83"/>
    <col min="5124" max="5124" width="11.28515625" style="83" bestFit="1" customWidth="1"/>
    <col min="5125" max="5125" width="12.85546875" style="83" bestFit="1" customWidth="1"/>
    <col min="5126" max="5126" width="14.42578125" style="83" bestFit="1" customWidth="1"/>
    <col min="5127" max="5127" width="9.42578125" style="83" customWidth="1"/>
    <col min="5128" max="5128" width="10.7109375" style="83" customWidth="1"/>
    <col min="5129" max="5129" width="9.140625" style="83" customWidth="1"/>
    <col min="5130" max="5130" width="13.140625" style="83" bestFit="1" customWidth="1"/>
    <col min="5131" max="5373" width="9.140625" style="83"/>
    <col min="5374" max="5374" width="9.28515625" style="83" bestFit="1" customWidth="1"/>
    <col min="5375" max="5375" width="38.28515625" style="83" customWidth="1"/>
    <col min="5376" max="5378" width="0" style="83" hidden="1" customWidth="1"/>
    <col min="5379" max="5379" width="9.140625" style="83"/>
    <col min="5380" max="5380" width="11.28515625" style="83" bestFit="1" customWidth="1"/>
    <col min="5381" max="5381" width="12.85546875" style="83" bestFit="1" customWidth="1"/>
    <col min="5382" max="5382" width="14.42578125" style="83" bestFit="1" customWidth="1"/>
    <col min="5383" max="5383" width="9.42578125" style="83" customWidth="1"/>
    <col min="5384" max="5384" width="10.7109375" style="83" customWidth="1"/>
    <col min="5385" max="5385" width="9.140625" style="83" customWidth="1"/>
    <col min="5386" max="5386" width="13.140625" style="83" bestFit="1" customWidth="1"/>
    <col min="5387" max="5629" width="9.140625" style="83"/>
    <col min="5630" max="5630" width="9.28515625" style="83" bestFit="1" customWidth="1"/>
    <col min="5631" max="5631" width="38.28515625" style="83" customWidth="1"/>
    <col min="5632" max="5634" width="0" style="83" hidden="1" customWidth="1"/>
    <col min="5635" max="5635" width="9.140625" style="83"/>
    <col min="5636" max="5636" width="11.28515625" style="83" bestFit="1" customWidth="1"/>
    <col min="5637" max="5637" width="12.85546875" style="83" bestFit="1" customWidth="1"/>
    <col min="5638" max="5638" width="14.42578125" style="83" bestFit="1" customWidth="1"/>
    <col min="5639" max="5639" width="9.42578125" style="83" customWidth="1"/>
    <col min="5640" max="5640" width="10.7109375" style="83" customWidth="1"/>
    <col min="5641" max="5641" width="9.140625" style="83" customWidth="1"/>
    <col min="5642" max="5642" width="13.140625" style="83" bestFit="1" customWidth="1"/>
    <col min="5643" max="5885" width="9.140625" style="83"/>
    <col min="5886" max="5886" width="9.28515625" style="83" bestFit="1" customWidth="1"/>
    <col min="5887" max="5887" width="38.28515625" style="83" customWidth="1"/>
    <col min="5888" max="5890" width="0" style="83" hidden="1" customWidth="1"/>
    <col min="5891" max="5891" width="9.140625" style="83"/>
    <col min="5892" max="5892" width="11.28515625" style="83" bestFit="1" customWidth="1"/>
    <col min="5893" max="5893" width="12.85546875" style="83" bestFit="1" customWidth="1"/>
    <col min="5894" max="5894" width="14.42578125" style="83" bestFit="1" customWidth="1"/>
    <col min="5895" max="5895" width="9.42578125" style="83" customWidth="1"/>
    <col min="5896" max="5896" width="10.7109375" style="83" customWidth="1"/>
    <col min="5897" max="5897" width="9.140625" style="83" customWidth="1"/>
    <col min="5898" max="5898" width="13.140625" style="83" bestFit="1" customWidth="1"/>
    <col min="5899" max="6141" width="9.140625" style="83"/>
    <col min="6142" max="6142" width="9.28515625" style="83" bestFit="1" customWidth="1"/>
    <col min="6143" max="6143" width="38.28515625" style="83" customWidth="1"/>
    <col min="6144" max="6146" width="0" style="83" hidden="1" customWidth="1"/>
    <col min="6147" max="6147" width="9.140625" style="83"/>
    <col min="6148" max="6148" width="11.28515625" style="83" bestFit="1" customWidth="1"/>
    <col min="6149" max="6149" width="12.85546875" style="83" bestFit="1" customWidth="1"/>
    <col min="6150" max="6150" width="14.42578125" style="83" bestFit="1" customWidth="1"/>
    <col min="6151" max="6151" width="9.42578125" style="83" customWidth="1"/>
    <col min="6152" max="6152" width="10.7109375" style="83" customWidth="1"/>
    <col min="6153" max="6153" width="9.140625" style="83" customWidth="1"/>
    <col min="6154" max="6154" width="13.140625" style="83" bestFit="1" customWidth="1"/>
    <col min="6155" max="6397" width="9.140625" style="83"/>
    <col min="6398" max="6398" width="9.28515625" style="83" bestFit="1" customWidth="1"/>
    <col min="6399" max="6399" width="38.28515625" style="83" customWidth="1"/>
    <col min="6400" max="6402" width="0" style="83" hidden="1" customWidth="1"/>
    <col min="6403" max="6403" width="9.140625" style="83"/>
    <col min="6404" max="6404" width="11.28515625" style="83" bestFit="1" customWidth="1"/>
    <col min="6405" max="6405" width="12.85546875" style="83" bestFit="1" customWidth="1"/>
    <col min="6406" max="6406" width="14.42578125" style="83" bestFit="1" customWidth="1"/>
    <col min="6407" max="6407" width="9.42578125" style="83" customWidth="1"/>
    <col min="6408" max="6408" width="10.7109375" style="83" customWidth="1"/>
    <col min="6409" max="6409" width="9.140625" style="83" customWidth="1"/>
    <col min="6410" max="6410" width="13.140625" style="83" bestFit="1" customWidth="1"/>
    <col min="6411" max="6653" width="9.140625" style="83"/>
    <col min="6654" max="6654" width="9.28515625" style="83" bestFit="1" customWidth="1"/>
    <col min="6655" max="6655" width="38.28515625" style="83" customWidth="1"/>
    <col min="6656" max="6658" width="0" style="83" hidden="1" customWidth="1"/>
    <col min="6659" max="6659" width="9.140625" style="83"/>
    <col min="6660" max="6660" width="11.28515625" style="83" bestFit="1" customWidth="1"/>
    <col min="6661" max="6661" width="12.85546875" style="83" bestFit="1" customWidth="1"/>
    <col min="6662" max="6662" width="14.42578125" style="83" bestFit="1" customWidth="1"/>
    <col min="6663" max="6663" width="9.42578125" style="83" customWidth="1"/>
    <col min="6664" max="6664" width="10.7109375" style="83" customWidth="1"/>
    <col min="6665" max="6665" width="9.140625" style="83" customWidth="1"/>
    <col min="6666" max="6666" width="13.140625" style="83" bestFit="1" customWidth="1"/>
    <col min="6667" max="6909" width="9.140625" style="83"/>
    <col min="6910" max="6910" width="9.28515625" style="83" bestFit="1" customWidth="1"/>
    <col min="6911" max="6911" width="38.28515625" style="83" customWidth="1"/>
    <col min="6912" max="6914" width="0" style="83" hidden="1" customWidth="1"/>
    <col min="6915" max="6915" width="9.140625" style="83"/>
    <col min="6916" max="6916" width="11.28515625" style="83" bestFit="1" customWidth="1"/>
    <col min="6917" max="6917" width="12.85546875" style="83" bestFit="1" customWidth="1"/>
    <col min="6918" max="6918" width="14.42578125" style="83" bestFit="1" customWidth="1"/>
    <col min="6919" max="6919" width="9.42578125" style="83" customWidth="1"/>
    <col min="6920" max="6920" width="10.7109375" style="83" customWidth="1"/>
    <col min="6921" max="6921" width="9.140625" style="83" customWidth="1"/>
    <col min="6922" max="6922" width="13.140625" style="83" bestFit="1" customWidth="1"/>
    <col min="6923" max="7165" width="9.140625" style="83"/>
    <col min="7166" max="7166" width="9.28515625" style="83" bestFit="1" customWidth="1"/>
    <col min="7167" max="7167" width="38.28515625" style="83" customWidth="1"/>
    <col min="7168" max="7170" width="0" style="83" hidden="1" customWidth="1"/>
    <col min="7171" max="7171" width="9.140625" style="83"/>
    <col min="7172" max="7172" width="11.28515625" style="83" bestFit="1" customWidth="1"/>
    <col min="7173" max="7173" width="12.85546875" style="83" bestFit="1" customWidth="1"/>
    <col min="7174" max="7174" width="14.42578125" style="83" bestFit="1" customWidth="1"/>
    <col min="7175" max="7175" width="9.42578125" style="83" customWidth="1"/>
    <col min="7176" max="7176" width="10.7109375" style="83" customWidth="1"/>
    <col min="7177" max="7177" width="9.140625" style="83" customWidth="1"/>
    <col min="7178" max="7178" width="13.140625" style="83" bestFit="1" customWidth="1"/>
    <col min="7179" max="7421" width="9.140625" style="83"/>
    <col min="7422" max="7422" width="9.28515625" style="83" bestFit="1" customWidth="1"/>
    <col min="7423" max="7423" width="38.28515625" style="83" customWidth="1"/>
    <col min="7424" max="7426" width="0" style="83" hidden="1" customWidth="1"/>
    <col min="7427" max="7427" width="9.140625" style="83"/>
    <col min="7428" max="7428" width="11.28515625" style="83" bestFit="1" customWidth="1"/>
    <col min="7429" max="7429" width="12.85546875" style="83" bestFit="1" customWidth="1"/>
    <col min="7430" max="7430" width="14.42578125" style="83" bestFit="1" customWidth="1"/>
    <col min="7431" max="7431" width="9.42578125" style="83" customWidth="1"/>
    <col min="7432" max="7432" width="10.7109375" style="83" customWidth="1"/>
    <col min="7433" max="7433" width="9.140625" style="83" customWidth="1"/>
    <col min="7434" max="7434" width="13.140625" style="83" bestFit="1" customWidth="1"/>
    <col min="7435" max="7677" width="9.140625" style="83"/>
    <col min="7678" max="7678" width="9.28515625" style="83" bestFit="1" customWidth="1"/>
    <col min="7679" max="7679" width="38.28515625" style="83" customWidth="1"/>
    <col min="7680" max="7682" width="0" style="83" hidden="1" customWidth="1"/>
    <col min="7683" max="7683" width="9.140625" style="83"/>
    <col min="7684" max="7684" width="11.28515625" style="83" bestFit="1" customWidth="1"/>
    <col min="7685" max="7685" width="12.85546875" style="83" bestFit="1" customWidth="1"/>
    <col min="7686" max="7686" width="14.42578125" style="83" bestFit="1" customWidth="1"/>
    <col min="7687" max="7687" width="9.42578125" style="83" customWidth="1"/>
    <col min="7688" max="7688" width="10.7109375" style="83" customWidth="1"/>
    <col min="7689" max="7689" width="9.140625" style="83" customWidth="1"/>
    <col min="7690" max="7690" width="13.140625" style="83" bestFit="1" customWidth="1"/>
    <col min="7691" max="7933" width="9.140625" style="83"/>
    <col min="7934" max="7934" width="9.28515625" style="83" bestFit="1" customWidth="1"/>
    <col min="7935" max="7935" width="38.28515625" style="83" customWidth="1"/>
    <col min="7936" max="7938" width="0" style="83" hidden="1" customWidth="1"/>
    <col min="7939" max="7939" width="9.140625" style="83"/>
    <col min="7940" max="7940" width="11.28515625" style="83" bestFit="1" customWidth="1"/>
    <col min="7941" max="7941" width="12.85546875" style="83" bestFit="1" customWidth="1"/>
    <col min="7942" max="7942" width="14.42578125" style="83" bestFit="1" customWidth="1"/>
    <col min="7943" max="7943" width="9.42578125" style="83" customWidth="1"/>
    <col min="7944" max="7944" width="10.7109375" style="83" customWidth="1"/>
    <col min="7945" max="7945" width="9.140625" style="83" customWidth="1"/>
    <col min="7946" max="7946" width="13.140625" style="83" bestFit="1" customWidth="1"/>
    <col min="7947" max="8189" width="9.140625" style="83"/>
    <col min="8190" max="8190" width="9.28515625" style="83" bestFit="1" customWidth="1"/>
    <col min="8191" max="8191" width="38.28515625" style="83" customWidth="1"/>
    <col min="8192" max="8194" width="0" style="83" hidden="1" customWidth="1"/>
    <col min="8195" max="8195" width="9.140625" style="83"/>
    <col min="8196" max="8196" width="11.28515625" style="83" bestFit="1" customWidth="1"/>
    <col min="8197" max="8197" width="12.85546875" style="83" bestFit="1" customWidth="1"/>
    <col min="8198" max="8198" width="14.42578125" style="83" bestFit="1" customWidth="1"/>
    <col min="8199" max="8199" width="9.42578125" style="83" customWidth="1"/>
    <col min="8200" max="8200" width="10.7109375" style="83" customWidth="1"/>
    <col min="8201" max="8201" width="9.140625" style="83" customWidth="1"/>
    <col min="8202" max="8202" width="13.140625" style="83" bestFit="1" customWidth="1"/>
    <col min="8203" max="8445" width="9.140625" style="83"/>
    <col min="8446" max="8446" width="9.28515625" style="83" bestFit="1" customWidth="1"/>
    <col min="8447" max="8447" width="38.28515625" style="83" customWidth="1"/>
    <col min="8448" max="8450" width="0" style="83" hidden="1" customWidth="1"/>
    <col min="8451" max="8451" width="9.140625" style="83"/>
    <col min="8452" max="8452" width="11.28515625" style="83" bestFit="1" customWidth="1"/>
    <col min="8453" max="8453" width="12.85546875" style="83" bestFit="1" customWidth="1"/>
    <col min="8454" max="8454" width="14.42578125" style="83" bestFit="1" customWidth="1"/>
    <col min="8455" max="8455" width="9.42578125" style="83" customWidth="1"/>
    <col min="8456" max="8456" width="10.7109375" style="83" customWidth="1"/>
    <col min="8457" max="8457" width="9.140625" style="83" customWidth="1"/>
    <col min="8458" max="8458" width="13.140625" style="83" bestFit="1" customWidth="1"/>
    <col min="8459" max="8701" width="9.140625" style="83"/>
    <col min="8702" max="8702" width="9.28515625" style="83" bestFit="1" customWidth="1"/>
    <col min="8703" max="8703" width="38.28515625" style="83" customWidth="1"/>
    <col min="8704" max="8706" width="0" style="83" hidden="1" customWidth="1"/>
    <col min="8707" max="8707" width="9.140625" style="83"/>
    <col min="8708" max="8708" width="11.28515625" style="83" bestFit="1" customWidth="1"/>
    <col min="8709" max="8709" width="12.85546875" style="83" bestFit="1" customWidth="1"/>
    <col min="8710" max="8710" width="14.42578125" style="83" bestFit="1" customWidth="1"/>
    <col min="8711" max="8711" width="9.42578125" style="83" customWidth="1"/>
    <col min="8712" max="8712" width="10.7109375" style="83" customWidth="1"/>
    <col min="8713" max="8713" width="9.140625" style="83" customWidth="1"/>
    <col min="8714" max="8714" width="13.140625" style="83" bestFit="1" customWidth="1"/>
    <col min="8715" max="8957" width="9.140625" style="83"/>
    <col min="8958" max="8958" width="9.28515625" style="83" bestFit="1" customWidth="1"/>
    <col min="8959" max="8959" width="38.28515625" style="83" customWidth="1"/>
    <col min="8960" max="8962" width="0" style="83" hidden="1" customWidth="1"/>
    <col min="8963" max="8963" width="9.140625" style="83"/>
    <col min="8964" max="8964" width="11.28515625" style="83" bestFit="1" customWidth="1"/>
    <col min="8965" max="8965" width="12.85546875" style="83" bestFit="1" customWidth="1"/>
    <col min="8966" max="8966" width="14.42578125" style="83" bestFit="1" customWidth="1"/>
    <col min="8967" max="8967" width="9.42578125" style="83" customWidth="1"/>
    <col min="8968" max="8968" width="10.7109375" style="83" customWidth="1"/>
    <col min="8969" max="8969" width="9.140625" style="83" customWidth="1"/>
    <col min="8970" max="8970" width="13.140625" style="83" bestFit="1" customWidth="1"/>
    <col min="8971" max="9213" width="9.140625" style="83"/>
    <col min="9214" max="9214" width="9.28515625" style="83" bestFit="1" customWidth="1"/>
    <col min="9215" max="9215" width="38.28515625" style="83" customWidth="1"/>
    <col min="9216" max="9218" width="0" style="83" hidden="1" customWidth="1"/>
    <col min="9219" max="9219" width="9.140625" style="83"/>
    <col min="9220" max="9220" width="11.28515625" style="83" bestFit="1" customWidth="1"/>
    <col min="9221" max="9221" width="12.85546875" style="83" bestFit="1" customWidth="1"/>
    <col min="9222" max="9222" width="14.42578125" style="83" bestFit="1" customWidth="1"/>
    <col min="9223" max="9223" width="9.42578125" style="83" customWidth="1"/>
    <col min="9224" max="9224" width="10.7109375" style="83" customWidth="1"/>
    <col min="9225" max="9225" width="9.140625" style="83" customWidth="1"/>
    <col min="9226" max="9226" width="13.140625" style="83" bestFit="1" customWidth="1"/>
    <col min="9227" max="9469" width="9.140625" style="83"/>
    <col min="9470" max="9470" width="9.28515625" style="83" bestFit="1" customWidth="1"/>
    <col min="9471" max="9471" width="38.28515625" style="83" customWidth="1"/>
    <col min="9472" max="9474" width="0" style="83" hidden="1" customWidth="1"/>
    <col min="9475" max="9475" width="9.140625" style="83"/>
    <col min="9476" max="9476" width="11.28515625" style="83" bestFit="1" customWidth="1"/>
    <col min="9477" max="9477" width="12.85546875" style="83" bestFit="1" customWidth="1"/>
    <col min="9478" max="9478" width="14.42578125" style="83" bestFit="1" customWidth="1"/>
    <col min="9479" max="9479" width="9.42578125" style="83" customWidth="1"/>
    <col min="9480" max="9480" width="10.7109375" style="83" customWidth="1"/>
    <col min="9481" max="9481" width="9.140625" style="83" customWidth="1"/>
    <col min="9482" max="9482" width="13.140625" style="83" bestFit="1" customWidth="1"/>
    <col min="9483" max="9725" width="9.140625" style="83"/>
    <col min="9726" max="9726" width="9.28515625" style="83" bestFit="1" customWidth="1"/>
    <col min="9727" max="9727" width="38.28515625" style="83" customWidth="1"/>
    <col min="9728" max="9730" width="0" style="83" hidden="1" customWidth="1"/>
    <col min="9731" max="9731" width="9.140625" style="83"/>
    <col min="9732" max="9732" width="11.28515625" style="83" bestFit="1" customWidth="1"/>
    <col min="9733" max="9733" width="12.85546875" style="83" bestFit="1" customWidth="1"/>
    <col min="9734" max="9734" width="14.42578125" style="83" bestFit="1" customWidth="1"/>
    <col min="9735" max="9735" width="9.42578125" style="83" customWidth="1"/>
    <col min="9736" max="9736" width="10.7109375" style="83" customWidth="1"/>
    <col min="9737" max="9737" width="9.140625" style="83" customWidth="1"/>
    <col min="9738" max="9738" width="13.140625" style="83" bestFit="1" customWidth="1"/>
    <col min="9739" max="9981" width="9.140625" style="83"/>
    <col min="9982" max="9982" width="9.28515625" style="83" bestFit="1" customWidth="1"/>
    <col min="9983" max="9983" width="38.28515625" style="83" customWidth="1"/>
    <col min="9984" max="9986" width="0" style="83" hidden="1" customWidth="1"/>
    <col min="9987" max="9987" width="9.140625" style="83"/>
    <col min="9988" max="9988" width="11.28515625" style="83" bestFit="1" customWidth="1"/>
    <col min="9989" max="9989" width="12.85546875" style="83" bestFit="1" customWidth="1"/>
    <col min="9990" max="9990" width="14.42578125" style="83" bestFit="1" customWidth="1"/>
    <col min="9991" max="9991" width="9.42578125" style="83" customWidth="1"/>
    <col min="9992" max="9992" width="10.7109375" style="83" customWidth="1"/>
    <col min="9993" max="9993" width="9.140625" style="83" customWidth="1"/>
    <col min="9994" max="9994" width="13.140625" style="83" bestFit="1" customWidth="1"/>
    <col min="9995" max="10237" width="9.140625" style="83"/>
    <col min="10238" max="10238" width="9.28515625" style="83" bestFit="1" customWidth="1"/>
    <col min="10239" max="10239" width="38.28515625" style="83" customWidth="1"/>
    <col min="10240" max="10242" width="0" style="83" hidden="1" customWidth="1"/>
    <col min="10243" max="10243" width="9.140625" style="83"/>
    <col min="10244" max="10244" width="11.28515625" style="83" bestFit="1" customWidth="1"/>
    <col min="10245" max="10245" width="12.85546875" style="83" bestFit="1" customWidth="1"/>
    <col min="10246" max="10246" width="14.42578125" style="83" bestFit="1" customWidth="1"/>
    <col min="10247" max="10247" width="9.42578125" style="83" customWidth="1"/>
    <col min="10248" max="10248" width="10.7109375" style="83" customWidth="1"/>
    <col min="10249" max="10249" width="9.140625" style="83" customWidth="1"/>
    <col min="10250" max="10250" width="13.140625" style="83" bestFit="1" customWidth="1"/>
    <col min="10251" max="10493" width="9.140625" style="83"/>
    <col min="10494" max="10494" width="9.28515625" style="83" bestFit="1" customWidth="1"/>
    <col min="10495" max="10495" width="38.28515625" style="83" customWidth="1"/>
    <col min="10496" max="10498" width="0" style="83" hidden="1" customWidth="1"/>
    <col min="10499" max="10499" width="9.140625" style="83"/>
    <col min="10500" max="10500" width="11.28515625" style="83" bestFit="1" customWidth="1"/>
    <col min="10501" max="10501" width="12.85546875" style="83" bestFit="1" customWidth="1"/>
    <col min="10502" max="10502" width="14.42578125" style="83" bestFit="1" customWidth="1"/>
    <col min="10503" max="10503" width="9.42578125" style="83" customWidth="1"/>
    <col min="10504" max="10504" width="10.7109375" style="83" customWidth="1"/>
    <col min="10505" max="10505" width="9.140625" style="83" customWidth="1"/>
    <col min="10506" max="10506" width="13.140625" style="83" bestFit="1" customWidth="1"/>
    <col min="10507" max="10749" width="9.140625" style="83"/>
    <col min="10750" max="10750" width="9.28515625" style="83" bestFit="1" customWidth="1"/>
    <col min="10751" max="10751" width="38.28515625" style="83" customWidth="1"/>
    <col min="10752" max="10754" width="0" style="83" hidden="1" customWidth="1"/>
    <col min="10755" max="10755" width="9.140625" style="83"/>
    <col min="10756" max="10756" width="11.28515625" style="83" bestFit="1" customWidth="1"/>
    <col min="10757" max="10757" width="12.85546875" style="83" bestFit="1" customWidth="1"/>
    <col min="10758" max="10758" width="14.42578125" style="83" bestFit="1" customWidth="1"/>
    <col min="10759" max="10759" width="9.42578125" style="83" customWidth="1"/>
    <col min="10760" max="10760" width="10.7109375" style="83" customWidth="1"/>
    <col min="10761" max="10761" width="9.140625" style="83" customWidth="1"/>
    <col min="10762" max="10762" width="13.140625" style="83" bestFit="1" customWidth="1"/>
    <col min="10763" max="11005" width="9.140625" style="83"/>
    <col min="11006" max="11006" width="9.28515625" style="83" bestFit="1" customWidth="1"/>
    <col min="11007" max="11007" width="38.28515625" style="83" customWidth="1"/>
    <col min="11008" max="11010" width="0" style="83" hidden="1" customWidth="1"/>
    <col min="11011" max="11011" width="9.140625" style="83"/>
    <col min="11012" max="11012" width="11.28515625" style="83" bestFit="1" customWidth="1"/>
    <col min="11013" max="11013" width="12.85546875" style="83" bestFit="1" customWidth="1"/>
    <col min="11014" max="11014" width="14.42578125" style="83" bestFit="1" customWidth="1"/>
    <col min="11015" max="11015" width="9.42578125" style="83" customWidth="1"/>
    <col min="11016" max="11016" width="10.7109375" style="83" customWidth="1"/>
    <col min="11017" max="11017" width="9.140625" style="83" customWidth="1"/>
    <col min="11018" max="11018" width="13.140625" style="83" bestFit="1" customWidth="1"/>
    <col min="11019" max="11261" width="9.140625" style="83"/>
    <col min="11262" max="11262" width="9.28515625" style="83" bestFit="1" customWidth="1"/>
    <col min="11263" max="11263" width="38.28515625" style="83" customWidth="1"/>
    <col min="11264" max="11266" width="0" style="83" hidden="1" customWidth="1"/>
    <col min="11267" max="11267" width="9.140625" style="83"/>
    <col min="11268" max="11268" width="11.28515625" style="83" bestFit="1" customWidth="1"/>
    <col min="11269" max="11269" width="12.85546875" style="83" bestFit="1" customWidth="1"/>
    <col min="11270" max="11270" width="14.42578125" style="83" bestFit="1" customWidth="1"/>
    <col min="11271" max="11271" width="9.42578125" style="83" customWidth="1"/>
    <col min="11272" max="11272" width="10.7109375" style="83" customWidth="1"/>
    <col min="11273" max="11273" width="9.140625" style="83" customWidth="1"/>
    <col min="11274" max="11274" width="13.140625" style="83" bestFit="1" customWidth="1"/>
    <col min="11275" max="11517" width="9.140625" style="83"/>
    <col min="11518" max="11518" width="9.28515625" style="83" bestFit="1" customWidth="1"/>
    <col min="11519" max="11519" width="38.28515625" style="83" customWidth="1"/>
    <col min="11520" max="11522" width="0" style="83" hidden="1" customWidth="1"/>
    <col min="11523" max="11523" width="9.140625" style="83"/>
    <col min="11524" max="11524" width="11.28515625" style="83" bestFit="1" customWidth="1"/>
    <col min="11525" max="11525" width="12.85546875" style="83" bestFit="1" customWidth="1"/>
    <col min="11526" max="11526" width="14.42578125" style="83" bestFit="1" customWidth="1"/>
    <col min="11527" max="11527" width="9.42578125" style="83" customWidth="1"/>
    <col min="11528" max="11528" width="10.7109375" style="83" customWidth="1"/>
    <col min="11529" max="11529" width="9.140625" style="83" customWidth="1"/>
    <col min="11530" max="11530" width="13.140625" style="83" bestFit="1" customWidth="1"/>
    <col min="11531" max="11773" width="9.140625" style="83"/>
    <col min="11774" max="11774" width="9.28515625" style="83" bestFit="1" customWidth="1"/>
    <col min="11775" max="11775" width="38.28515625" style="83" customWidth="1"/>
    <col min="11776" max="11778" width="0" style="83" hidden="1" customWidth="1"/>
    <col min="11779" max="11779" width="9.140625" style="83"/>
    <col min="11780" max="11780" width="11.28515625" style="83" bestFit="1" customWidth="1"/>
    <col min="11781" max="11781" width="12.85546875" style="83" bestFit="1" customWidth="1"/>
    <col min="11782" max="11782" width="14.42578125" style="83" bestFit="1" customWidth="1"/>
    <col min="11783" max="11783" width="9.42578125" style="83" customWidth="1"/>
    <col min="11784" max="11784" width="10.7109375" style="83" customWidth="1"/>
    <col min="11785" max="11785" width="9.140625" style="83" customWidth="1"/>
    <col min="11786" max="11786" width="13.140625" style="83" bestFit="1" customWidth="1"/>
    <col min="11787" max="12029" width="9.140625" style="83"/>
    <col min="12030" max="12030" width="9.28515625" style="83" bestFit="1" customWidth="1"/>
    <col min="12031" max="12031" width="38.28515625" style="83" customWidth="1"/>
    <col min="12032" max="12034" width="0" style="83" hidden="1" customWidth="1"/>
    <col min="12035" max="12035" width="9.140625" style="83"/>
    <col min="12036" max="12036" width="11.28515625" style="83" bestFit="1" customWidth="1"/>
    <col min="12037" max="12037" width="12.85546875" style="83" bestFit="1" customWidth="1"/>
    <col min="12038" max="12038" width="14.42578125" style="83" bestFit="1" customWidth="1"/>
    <col min="12039" max="12039" width="9.42578125" style="83" customWidth="1"/>
    <col min="12040" max="12040" width="10.7109375" style="83" customWidth="1"/>
    <col min="12041" max="12041" width="9.140625" style="83" customWidth="1"/>
    <col min="12042" max="12042" width="13.140625" style="83" bestFit="1" customWidth="1"/>
    <col min="12043" max="12285" width="9.140625" style="83"/>
    <col min="12286" max="12286" width="9.28515625" style="83" bestFit="1" customWidth="1"/>
    <col min="12287" max="12287" width="38.28515625" style="83" customWidth="1"/>
    <col min="12288" max="12290" width="0" style="83" hidden="1" customWidth="1"/>
    <col min="12291" max="12291" width="9.140625" style="83"/>
    <col min="12292" max="12292" width="11.28515625" style="83" bestFit="1" customWidth="1"/>
    <col min="12293" max="12293" width="12.85546875" style="83" bestFit="1" customWidth="1"/>
    <col min="12294" max="12294" width="14.42578125" style="83" bestFit="1" customWidth="1"/>
    <col min="12295" max="12295" width="9.42578125" style="83" customWidth="1"/>
    <col min="12296" max="12296" width="10.7109375" style="83" customWidth="1"/>
    <col min="12297" max="12297" width="9.140625" style="83" customWidth="1"/>
    <col min="12298" max="12298" width="13.140625" style="83" bestFit="1" customWidth="1"/>
    <col min="12299" max="12541" width="9.140625" style="83"/>
    <col min="12542" max="12542" width="9.28515625" style="83" bestFit="1" customWidth="1"/>
    <col min="12543" max="12543" width="38.28515625" style="83" customWidth="1"/>
    <col min="12544" max="12546" width="0" style="83" hidden="1" customWidth="1"/>
    <col min="12547" max="12547" width="9.140625" style="83"/>
    <col min="12548" max="12548" width="11.28515625" style="83" bestFit="1" customWidth="1"/>
    <col min="12549" max="12549" width="12.85546875" style="83" bestFit="1" customWidth="1"/>
    <col min="12550" max="12550" width="14.42578125" style="83" bestFit="1" customWidth="1"/>
    <col min="12551" max="12551" width="9.42578125" style="83" customWidth="1"/>
    <col min="12552" max="12552" width="10.7109375" style="83" customWidth="1"/>
    <col min="12553" max="12553" width="9.140625" style="83" customWidth="1"/>
    <col min="12554" max="12554" width="13.140625" style="83" bestFit="1" customWidth="1"/>
    <col min="12555" max="12797" width="9.140625" style="83"/>
    <col min="12798" max="12798" width="9.28515625" style="83" bestFit="1" customWidth="1"/>
    <col min="12799" max="12799" width="38.28515625" style="83" customWidth="1"/>
    <col min="12800" max="12802" width="0" style="83" hidden="1" customWidth="1"/>
    <col min="12803" max="12803" width="9.140625" style="83"/>
    <col min="12804" max="12804" width="11.28515625" style="83" bestFit="1" customWidth="1"/>
    <col min="12805" max="12805" width="12.85546875" style="83" bestFit="1" customWidth="1"/>
    <col min="12806" max="12806" width="14.42578125" style="83" bestFit="1" customWidth="1"/>
    <col min="12807" max="12807" width="9.42578125" style="83" customWidth="1"/>
    <col min="12808" max="12808" width="10.7109375" style="83" customWidth="1"/>
    <col min="12809" max="12809" width="9.140625" style="83" customWidth="1"/>
    <col min="12810" max="12810" width="13.140625" style="83" bestFit="1" customWidth="1"/>
    <col min="12811" max="13053" width="9.140625" style="83"/>
    <col min="13054" max="13054" width="9.28515625" style="83" bestFit="1" customWidth="1"/>
    <col min="13055" max="13055" width="38.28515625" style="83" customWidth="1"/>
    <col min="13056" max="13058" width="0" style="83" hidden="1" customWidth="1"/>
    <col min="13059" max="13059" width="9.140625" style="83"/>
    <col min="13060" max="13060" width="11.28515625" style="83" bestFit="1" customWidth="1"/>
    <col min="13061" max="13061" width="12.85546875" style="83" bestFit="1" customWidth="1"/>
    <col min="13062" max="13062" width="14.42578125" style="83" bestFit="1" customWidth="1"/>
    <col min="13063" max="13063" width="9.42578125" style="83" customWidth="1"/>
    <col min="13064" max="13064" width="10.7109375" style="83" customWidth="1"/>
    <col min="13065" max="13065" width="9.140625" style="83" customWidth="1"/>
    <col min="13066" max="13066" width="13.140625" style="83" bestFit="1" customWidth="1"/>
    <col min="13067" max="13309" width="9.140625" style="83"/>
    <col min="13310" max="13310" width="9.28515625" style="83" bestFit="1" customWidth="1"/>
    <col min="13311" max="13311" width="38.28515625" style="83" customWidth="1"/>
    <col min="13312" max="13314" width="0" style="83" hidden="1" customWidth="1"/>
    <col min="13315" max="13315" width="9.140625" style="83"/>
    <col min="13316" max="13316" width="11.28515625" style="83" bestFit="1" customWidth="1"/>
    <col min="13317" max="13317" width="12.85546875" style="83" bestFit="1" customWidth="1"/>
    <col min="13318" max="13318" width="14.42578125" style="83" bestFit="1" customWidth="1"/>
    <col min="13319" max="13319" width="9.42578125" style="83" customWidth="1"/>
    <col min="13320" max="13320" width="10.7109375" style="83" customWidth="1"/>
    <col min="13321" max="13321" width="9.140625" style="83" customWidth="1"/>
    <col min="13322" max="13322" width="13.140625" style="83" bestFit="1" customWidth="1"/>
    <col min="13323" max="13565" width="9.140625" style="83"/>
    <col min="13566" max="13566" width="9.28515625" style="83" bestFit="1" customWidth="1"/>
    <col min="13567" max="13567" width="38.28515625" style="83" customWidth="1"/>
    <col min="13568" max="13570" width="0" style="83" hidden="1" customWidth="1"/>
    <col min="13571" max="13571" width="9.140625" style="83"/>
    <col min="13572" max="13572" width="11.28515625" style="83" bestFit="1" customWidth="1"/>
    <col min="13573" max="13573" width="12.85546875" style="83" bestFit="1" customWidth="1"/>
    <col min="13574" max="13574" width="14.42578125" style="83" bestFit="1" customWidth="1"/>
    <col min="13575" max="13575" width="9.42578125" style="83" customWidth="1"/>
    <col min="13576" max="13576" width="10.7109375" style="83" customWidth="1"/>
    <col min="13577" max="13577" width="9.140625" style="83" customWidth="1"/>
    <col min="13578" max="13578" width="13.140625" style="83" bestFit="1" customWidth="1"/>
    <col min="13579" max="13821" width="9.140625" style="83"/>
    <col min="13822" max="13822" width="9.28515625" style="83" bestFit="1" customWidth="1"/>
    <col min="13823" max="13823" width="38.28515625" style="83" customWidth="1"/>
    <col min="13824" max="13826" width="0" style="83" hidden="1" customWidth="1"/>
    <col min="13827" max="13827" width="9.140625" style="83"/>
    <col min="13828" max="13828" width="11.28515625" style="83" bestFit="1" customWidth="1"/>
    <col min="13829" max="13829" width="12.85546875" style="83" bestFit="1" customWidth="1"/>
    <col min="13830" max="13830" width="14.42578125" style="83" bestFit="1" customWidth="1"/>
    <col min="13831" max="13831" width="9.42578125" style="83" customWidth="1"/>
    <col min="13832" max="13832" width="10.7109375" style="83" customWidth="1"/>
    <col min="13833" max="13833" width="9.140625" style="83" customWidth="1"/>
    <col min="13834" max="13834" width="13.140625" style="83" bestFit="1" customWidth="1"/>
    <col min="13835" max="14077" width="9.140625" style="83"/>
    <col min="14078" max="14078" width="9.28515625" style="83" bestFit="1" customWidth="1"/>
    <col min="14079" max="14079" width="38.28515625" style="83" customWidth="1"/>
    <col min="14080" max="14082" width="0" style="83" hidden="1" customWidth="1"/>
    <col min="14083" max="14083" width="9.140625" style="83"/>
    <col min="14084" max="14084" width="11.28515625" style="83" bestFit="1" customWidth="1"/>
    <col min="14085" max="14085" width="12.85546875" style="83" bestFit="1" customWidth="1"/>
    <col min="14086" max="14086" width="14.42578125" style="83" bestFit="1" customWidth="1"/>
    <col min="14087" max="14087" width="9.42578125" style="83" customWidth="1"/>
    <col min="14088" max="14088" width="10.7109375" style="83" customWidth="1"/>
    <col min="14089" max="14089" width="9.140625" style="83" customWidth="1"/>
    <col min="14090" max="14090" width="13.140625" style="83" bestFit="1" customWidth="1"/>
    <col min="14091" max="14333" width="9.140625" style="83"/>
    <col min="14334" max="14334" width="9.28515625" style="83" bestFit="1" customWidth="1"/>
    <col min="14335" max="14335" width="38.28515625" style="83" customWidth="1"/>
    <col min="14336" max="14338" width="0" style="83" hidden="1" customWidth="1"/>
    <col min="14339" max="14339" width="9.140625" style="83"/>
    <col min="14340" max="14340" width="11.28515625" style="83" bestFit="1" customWidth="1"/>
    <col min="14341" max="14341" width="12.85546875" style="83" bestFit="1" customWidth="1"/>
    <col min="14342" max="14342" width="14.42578125" style="83" bestFit="1" customWidth="1"/>
    <col min="14343" max="14343" width="9.42578125" style="83" customWidth="1"/>
    <col min="14344" max="14344" width="10.7109375" style="83" customWidth="1"/>
    <col min="14345" max="14345" width="9.140625" style="83" customWidth="1"/>
    <col min="14346" max="14346" width="13.140625" style="83" bestFit="1" customWidth="1"/>
    <col min="14347" max="14589" width="9.140625" style="83"/>
    <col min="14590" max="14590" width="9.28515625" style="83" bestFit="1" customWidth="1"/>
    <col min="14591" max="14591" width="38.28515625" style="83" customWidth="1"/>
    <col min="14592" max="14594" width="0" style="83" hidden="1" customWidth="1"/>
    <col min="14595" max="14595" width="9.140625" style="83"/>
    <col min="14596" max="14596" width="11.28515625" style="83" bestFit="1" customWidth="1"/>
    <col min="14597" max="14597" width="12.85546875" style="83" bestFit="1" customWidth="1"/>
    <col min="14598" max="14598" width="14.42578125" style="83" bestFit="1" customWidth="1"/>
    <col min="14599" max="14599" width="9.42578125" style="83" customWidth="1"/>
    <col min="14600" max="14600" width="10.7109375" style="83" customWidth="1"/>
    <col min="14601" max="14601" width="9.140625" style="83" customWidth="1"/>
    <col min="14602" max="14602" width="13.140625" style="83" bestFit="1" customWidth="1"/>
    <col min="14603" max="14845" width="9.140625" style="83"/>
    <col min="14846" max="14846" width="9.28515625" style="83" bestFit="1" customWidth="1"/>
    <col min="14847" max="14847" width="38.28515625" style="83" customWidth="1"/>
    <col min="14848" max="14850" width="0" style="83" hidden="1" customWidth="1"/>
    <col min="14851" max="14851" width="9.140625" style="83"/>
    <col min="14852" max="14852" width="11.28515625" style="83" bestFit="1" customWidth="1"/>
    <col min="14853" max="14853" width="12.85546875" style="83" bestFit="1" customWidth="1"/>
    <col min="14854" max="14854" width="14.42578125" style="83" bestFit="1" customWidth="1"/>
    <col min="14855" max="14855" width="9.42578125" style="83" customWidth="1"/>
    <col min="14856" max="14856" width="10.7109375" style="83" customWidth="1"/>
    <col min="14857" max="14857" width="9.140625" style="83" customWidth="1"/>
    <col min="14858" max="14858" width="13.140625" style="83" bestFit="1" customWidth="1"/>
    <col min="14859" max="15101" width="9.140625" style="83"/>
    <col min="15102" max="15102" width="9.28515625" style="83" bestFit="1" customWidth="1"/>
    <col min="15103" max="15103" width="38.28515625" style="83" customWidth="1"/>
    <col min="15104" max="15106" width="0" style="83" hidden="1" customWidth="1"/>
    <col min="15107" max="15107" width="9.140625" style="83"/>
    <col min="15108" max="15108" width="11.28515625" style="83" bestFit="1" customWidth="1"/>
    <col min="15109" max="15109" width="12.85546875" style="83" bestFit="1" customWidth="1"/>
    <col min="15110" max="15110" width="14.42578125" style="83" bestFit="1" customWidth="1"/>
    <col min="15111" max="15111" width="9.42578125" style="83" customWidth="1"/>
    <col min="15112" max="15112" width="10.7109375" style="83" customWidth="1"/>
    <col min="15113" max="15113" width="9.140625" style="83" customWidth="1"/>
    <col min="15114" max="15114" width="13.140625" style="83" bestFit="1" customWidth="1"/>
    <col min="15115" max="15357" width="9.140625" style="83"/>
    <col min="15358" max="15358" width="9.28515625" style="83" bestFit="1" customWidth="1"/>
    <col min="15359" max="15359" width="38.28515625" style="83" customWidth="1"/>
    <col min="15360" max="15362" width="0" style="83" hidden="1" customWidth="1"/>
    <col min="15363" max="15363" width="9.140625" style="83"/>
    <col min="15364" max="15364" width="11.28515625" style="83" bestFit="1" customWidth="1"/>
    <col min="15365" max="15365" width="12.85546875" style="83" bestFit="1" customWidth="1"/>
    <col min="15366" max="15366" width="14.42578125" style="83" bestFit="1" customWidth="1"/>
    <col min="15367" max="15367" width="9.42578125" style="83" customWidth="1"/>
    <col min="15368" max="15368" width="10.7109375" style="83" customWidth="1"/>
    <col min="15369" max="15369" width="9.140625" style="83" customWidth="1"/>
    <col min="15370" max="15370" width="13.140625" style="83" bestFit="1" customWidth="1"/>
    <col min="15371" max="15613" width="9.140625" style="83"/>
    <col min="15614" max="15614" width="9.28515625" style="83" bestFit="1" customWidth="1"/>
    <col min="15615" max="15615" width="38.28515625" style="83" customWidth="1"/>
    <col min="15616" max="15618" width="0" style="83" hidden="1" customWidth="1"/>
    <col min="15619" max="15619" width="9.140625" style="83"/>
    <col min="15620" max="15620" width="11.28515625" style="83" bestFit="1" customWidth="1"/>
    <col min="15621" max="15621" width="12.85546875" style="83" bestFit="1" customWidth="1"/>
    <col min="15622" max="15622" width="14.42578125" style="83" bestFit="1" customWidth="1"/>
    <col min="15623" max="15623" width="9.42578125" style="83" customWidth="1"/>
    <col min="15624" max="15624" width="10.7109375" style="83" customWidth="1"/>
    <col min="15625" max="15625" width="9.140625" style="83" customWidth="1"/>
    <col min="15626" max="15626" width="13.140625" style="83" bestFit="1" customWidth="1"/>
    <col min="15627" max="15869" width="9.140625" style="83"/>
    <col min="15870" max="15870" width="9.28515625" style="83" bestFit="1" customWidth="1"/>
    <col min="15871" max="15871" width="38.28515625" style="83" customWidth="1"/>
    <col min="15872" max="15874" width="0" style="83" hidden="1" customWidth="1"/>
    <col min="15875" max="15875" width="9.140625" style="83"/>
    <col min="15876" max="15876" width="11.28515625" style="83" bestFit="1" customWidth="1"/>
    <col min="15877" max="15877" width="12.85546875" style="83" bestFit="1" customWidth="1"/>
    <col min="15878" max="15878" width="14.42578125" style="83" bestFit="1" customWidth="1"/>
    <col min="15879" max="15879" width="9.42578125" style="83" customWidth="1"/>
    <col min="15880" max="15880" width="10.7109375" style="83" customWidth="1"/>
    <col min="15881" max="15881" width="9.140625" style="83" customWidth="1"/>
    <col min="15882" max="15882" width="13.140625" style="83" bestFit="1" customWidth="1"/>
    <col min="15883" max="16125" width="9.140625" style="83"/>
    <col min="16126" max="16126" width="9.28515625" style="83" bestFit="1" customWidth="1"/>
    <col min="16127" max="16127" width="38.28515625" style="83" customWidth="1"/>
    <col min="16128" max="16130" width="0" style="83" hidden="1" customWidth="1"/>
    <col min="16131" max="16131" width="9.140625" style="83"/>
    <col min="16132" max="16132" width="11.28515625" style="83" bestFit="1" customWidth="1"/>
    <col min="16133" max="16133" width="12.85546875" style="83" bestFit="1" customWidth="1"/>
    <col min="16134" max="16134" width="14.42578125" style="83" bestFit="1" customWidth="1"/>
    <col min="16135" max="16135" width="9.42578125" style="83" customWidth="1"/>
    <col min="16136" max="16136" width="10.7109375" style="83" customWidth="1"/>
    <col min="16137" max="16137" width="9.140625" style="83" customWidth="1"/>
    <col min="16138" max="16138" width="13.140625" style="83" bestFit="1" customWidth="1"/>
    <col min="16139" max="16384" width="9.140625" style="83"/>
  </cols>
  <sheetData>
    <row r="1" spans="1:14" ht="15" customHeight="1">
      <c r="A1" s="675" t="s">
        <v>25</v>
      </c>
      <c r="B1" s="675"/>
      <c r="C1" s="675"/>
      <c r="D1" s="675"/>
      <c r="E1" s="675"/>
      <c r="F1" s="675"/>
      <c r="G1" s="675"/>
    </row>
    <row r="2" spans="1:14" ht="15" customHeight="1">
      <c r="A2" s="650" t="s">
        <v>660</v>
      </c>
      <c r="B2" s="650"/>
      <c r="C2" s="650"/>
      <c r="D2" s="650"/>
      <c r="E2" s="650"/>
      <c r="F2" s="650"/>
      <c r="G2" s="650"/>
    </row>
    <row r="3" spans="1:14" ht="18.75" customHeight="1">
      <c r="A3" s="671" t="s">
        <v>634</v>
      </c>
      <c r="B3" s="671"/>
      <c r="C3" s="671"/>
      <c r="D3" s="671"/>
      <c r="E3" s="671"/>
      <c r="F3" s="671"/>
      <c r="G3" s="671"/>
    </row>
    <row r="4" spans="1:14" ht="24.95" customHeight="1">
      <c r="A4" s="85" t="s">
        <v>436</v>
      </c>
      <c r="B4" s="85"/>
      <c r="C4" s="169"/>
      <c r="D4" s="47"/>
      <c r="E4" s="47"/>
      <c r="F4" s="47"/>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52" t="s">
        <v>632</v>
      </c>
      <c r="F6" s="52" t="s">
        <v>633</v>
      </c>
      <c r="G6" s="653"/>
      <c r="H6" s="41"/>
      <c r="I6" s="42"/>
      <c r="J6" s="42"/>
      <c r="K6" s="42"/>
      <c r="L6" s="42"/>
      <c r="M6" s="41"/>
      <c r="N6" s="53"/>
    </row>
    <row r="7" spans="1:14" s="91" customFormat="1" ht="12.75">
      <c r="A7" s="170">
        <v>1</v>
      </c>
      <c r="B7" s="141" t="s">
        <v>184</v>
      </c>
      <c r="C7" s="143"/>
      <c r="D7" s="136"/>
      <c r="E7" s="136"/>
      <c r="F7" s="137"/>
      <c r="G7" s="404"/>
    </row>
    <row r="8" spans="1:14" ht="44.25" customHeight="1">
      <c r="A8" s="171">
        <v>1.01</v>
      </c>
      <c r="B8" s="99" t="s">
        <v>120</v>
      </c>
      <c r="C8" s="100" t="s">
        <v>121</v>
      </c>
      <c r="D8" s="117">
        <v>8778</v>
      </c>
      <c r="E8" s="589"/>
      <c r="F8" s="589"/>
      <c r="G8" s="502"/>
    </row>
    <row r="9" spans="1:14" ht="55.5" customHeight="1">
      <c r="A9" s="171">
        <v>1.02</v>
      </c>
      <c r="B9" s="461" t="s">
        <v>725</v>
      </c>
      <c r="C9" s="102" t="s">
        <v>122</v>
      </c>
      <c r="D9" s="116">
        <v>8699</v>
      </c>
      <c r="E9" s="589"/>
      <c r="F9" s="589"/>
      <c r="G9" s="502"/>
      <c r="I9" s="326"/>
    </row>
    <row r="10" spans="1:14" ht="63.75">
      <c r="A10" s="171">
        <v>1.03</v>
      </c>
      <c r="B10" s="99" t="s">
        <v>702</v>
      </c>
      <c r="C10" s="102" t="s">
        <v>122</v>
      </c>
      <c r="D10" s="116">
        <v>983.7</v>
      </c>
      <c r="E10" s="589"/>
      <c r="F10" s="589"/>
      <c r="G10" s="502"/>
    </row>
    <row r="11" spans="1:14" ht="63.75">
      <c r="A11" s="171">
        <v>1.04</v>
      </c>
      <c r="B11" s="99" t="s">
        <v>701</v>
      </c>
      <c r="C11" s="100" t="s">
        <v>122</v>
      </c>
      <c r="D11" s="117">
        <v>860.11</v>
      </c>
      <c r="E11" s="589"/>
      <c r="F11" s="589"/>
      <c r="G11" s="502"/>
    </row>
    <row r="12" spans="1:14" ht="63.75">
      <c r="A12" s="171">
        <v>1.05</v>
      </c>
      <c r="B12" s="99" t="s">
        <v>292</v>
      </c>
      <c r="C12" s="100" t="s">
        <v>122</v>
      </c>
      <c r="D12" s="117">
        <v>233.49</v>
      </c>
      <c r="E12" s="589"/>
      <c r="F12" s="589"/>
      <c r="G12" s="502"/>
    </row>
    <row r="13" spans="1:14" ht="71.25" customHeight="1">
      <c r="A13" s="171">
        <v>1.06</v>
      </c>
      <c r="B13" s="99" t="s">
        <v>124</v>
      </c>
      <c r="C13" s="102" t="s">
        <v>122</v>
      </c>
      <c r="D13" s="116">
        <v>3098</v>
      </c>
      <c r="E13" s="589"/>
      <c r="F13" s="589"/>
      <c r="G13" s="502"/>
    </row>
    <row r="14" spans="1:14" ht="71.25" customHeight="1">
      <c r="A14" s="171">
        <v>1.07</v>
      </c>
      <c r="B14" s="99" t="s">
        <v>125</v>
      </c>
      <c r="C14" s="102" t="s">
        <v>126</v>
      </c>
      <c r="D14" s="116">
        <v>206.53</v>
      </c>
      <c r="E14" s="589"/>
      <c r="F14" s="589"/>
      <c r="G14" s="502"/>
    </row>
    <row r="15" spans="1:14" s="355" customFormat="1" ht="56.25" customHeight="1">
      <c r="A15" s="402">
        <v>1.08</v>
      </c>
      <c r="B15" s="371" t="s">
        <v>616</v>
      </c>
      <c r="C15" s="374" t="s">
        <v>121</v>
      </c>
      <c r="D15" s="403">
        <v>11945</v>
      </c>
      <c r="E15" s="590"/>
      <c r="F15" s="590"/>
      <c r="G15" s="586"/>
    </row>
    <row r="16" spans="1:14" ht="54.75" customHeight="1">
      <c r="A16" s="171">
        <v>1.0900000000000001</v>
      </c>
      <c r="B16" s="167" t="s">
        <v>299</v>
      </c>
      <c r="C16" s="102" t="s">
        <v>121</v>
      </c>
      <c r="D16" s="116">
        <v>693</v>
      </c>
      <c r="E16" s="589"/>
      <c r="F16" s="589"/>
      <c r="G16" s="502"/>
    </row>
    <row r="17" spans="1:7" ht="18" customHeight="1">
      <c r="A17" s="171"/>
      <c r="B17" s="668" t="s">
        <v>459</v>
      </c>
      <c r="C17" s="669"/>
      <c r="D17" s="669"/>
      <c r="E17" s="669"/>
      <c r="F17" s="670"/>
      <c r="G17" s="480"/>
    </row>
    <row r="18" spans="1:7" ht="12.75">
      <c r="A18" s="170">
        <v>2</v>
      </c>
      <c r="B18" s="141" t="s">
        <v>127</v>
      </c>
      <c r="C18" s="143"/>
      <c r="D18" s="144"/>
      <c r="E18" s="144"/>
      <c r="F18" s="166"/>
      <c r="G18" s="502"/>
    </row>
    <row r="19" spans="1:7" ht="42.75" customHeight="1">
      <c r="A19" s="138">
        <v>2.0099999999999998</v>
      </c>
      <c r="B19" s="99" t="s">
        <v>120</v>
      </c>
      <c r="C19" s="102" t="s">
        <v>121</v>
      </c>
      <c r="D19" s="162">
        <v>30028</v>
      </c>
      <c r="E19" s="589"/>
      <c r="F19" s="589"/>
      <c r="G19" s="502"/>
    </row>
    <row r="20" spans="1:7" ht="33" customHeight="1">
      <c r="A20" s="138">
        <v>2.02</v>
      </c>
      <c r="B20" s="99" t="s">
        <v>689</v>
      </c>
      <c r="C20" s="100" t="s">
        <v>122</v>
      </c>
      <c r="D20" s="162">
        <v>117992</v>
      </c>
      <c r="E20" s="589"/>
      <c r="F20" s="589"/>
      <c r="G20" s="502"/>
    </row>
    <row r="21" spans="1:7" ht="58.5" customHeight="1">
      <c r="A21" s="138">
        <v>2.0299999999999998</v>
      </c>
      <c r="B21" s="99" t="s">
        <v>128</v>
      </c>
      <c r="C21" s="100" t="s">
        <v>122</v>
      </c>
      <c r="D21" s="117">
        <v>4504.2</v>
      </c>
      <c r="E21" s="589"/>
      <c r="F21" s="589"/>
      <c r="G21" s="502"/>
    </row>
    <row r="22" spans="1:7" ht="57" customHeight="1">
      <c r="A22" s="138">
        <v>2.04</v>
      </c>
      <c r="B22" s="371" t="s">
        <v>568</v>
      </c>
      <c r="C22" s="372" t="s">
        <v>122</v>
      </c>
      <c r="D22" s="400">
        <v>3147</v>
      </c>
      <c r="E22" s="590"/>
      <c r="F22" s="590"/>
      <c r="G22" s="502"/>
    </row>
    <row r="23" spans="1:7" ht="43.5" customHeight="1">
      <c r="A23" s="138">
        <v>2.0499999999999998</v>
      </c>
      <c r="B23" s="371" t="s">
        <v>619</v>
      </c>
      <c r="C23" s="374" t="s">
        <v>121</v>
      </c>
      <c r="D23" s="401">
        <v>18395</v>
      </c>
      <c r="E23" s="590"/>
      <c r="F23" s="590"/>
      <c r="G23" s="502"/>
    </row>
    <row r="24" spans="1:7" ht="42" customHeight="1">
      <c r="A24" s="138">
        <v>2.06</v>
      </c>
      <c r="B24" s="371" t="s">
        <v>611</v>
      </c>
      <c r="C24" s="374" t="s">
        <v>121</v>
      </c>
      <c r="D24" s="401">
        <v>8551</v>
      </c>
      <c r="E24" s="590"/>
      <c r="F24" s="590"/>
      <c r="G24" s="502"/>
    </row>
    <row r="25" spans="1:7" ht="57" customHeight="1">
      <c r="A25" s="138">
        <v>2.0699999999999998</v>
      </c>
      <c r="B25" s="99" t="s">
        <v>612</v>
      </c>
      <c r="C25" s="102" t="s">
        <v>121</v>
      </c>
      <c r="D25" s="173">
        <v>845</v>
      </c>
      <c r="E25" s="589"/>
      <c r="F25" s="589"/>
      <c r="G25" s="502"/>
    </row>
    <row r="26" spans="1:7" ht="54" customHeight="1">
      <c r="A26" s="138">
        <v>2.08</v>
      </c>
      <c r="B26" s="99" t="s">
        <v>185</v>
      </c>
      <c r="C26" s="102" t="s">
        <v>121</v>
      </c>
      <c r="D26" s="116">
        <v>2237</v>
      </c>
      <c r="E26" s="589"/>
      <c r="F26" s="589"/>
      <c r="G26" s="502"/>
    </row>
    <row r="27" spans="1:7" ht="54" customHeight="1">
      <c r="A27" s="138">
        <v>2.09</v>
      </c>
      <c r="B27" s="371" t="s">
        <v>609</v>
      </c>
      <c r="C27" s="374" t="s">
        <v>121</v>
      </c>
      <c r="D27" s="403">
        <v>1411</v>
      </c>
      <c r="E27" s="590"/>
      <c r="F27" s="590"/>
      <c r="G27" s="502"/>
    </row>
    <row r="28" spans="1:7" ht="54" customHeight="1">
      <c r="A28" s="138">
        <v>2.1</v>
      </c>
      <c r="B28" s="99" t="s">
        <v>186</v>
      </c>
      <c r="C28" s="102" t="s">
        <v>160</v>
      </c>
      <c r="D28" s="173">
        <v>1365</v>
      </c>
      <c r="E28" s="589"/>
      <c r="F28" s="589"/>
      <c r="G28" s="502"/>
    </row>
    <row r="29" spans="1:7" ht="25.5" customHeight="1">
      <c r="A29" s="138"/>
      <c r="B29" s="668" t="s">
        <v>460</v>
      </c>
      <c r="C29" s="669"/>
      <c r="D29" s="669"/>
      <c r="E29" s="669"/>
      <c r="F29" s="670"/>
      <c r="G29" s="480"/>
    </row>
    <row r="30" spans="1:7" s="97" customFormat="1" ht="12.75">
      <c r="A30" s="134">
        <v>3</v>
      </c>
      <c r="B30" s="141" t="s">
        <v>161</v>
      </c>
      <c r="C30" s="175"/>
      <c r="D30" s="176"/>
      <c r="E30" s="176"/>
      <c r="F30" s="175"/>
      <c r="G30" s="480"/>
    </row>
    <row r="31" spans="1:7" s="91" customFormat="1" ht="41.25" customHeight="1">
      <c r="A31" s="171">
        <v>3.01</v>
      </c>
      <c r="B31" s="99" t="s">
        <v>120</v>
      </c>
      <c r="C31" s="100" t="s">
        <v>121</v>
      </c>
      <c r="D31" s="117">
        <v>2877.75</v>
      </c>
      <c r="E31" s="589"/>
      <c r="F31" s="589"/>
      <c r="G31" s="587"/>
    </row>
    <row r="32" spans="1:7" s="91" customFormat="1" ht="53.25" customHeight="1">
      <c r="A32" s="171">
        <v>3.02</v>
      </c>
      <c r="B32" s="461" t="s">
        <v>725</v>
      </c>
      <c r="C32" s="102" t="s">
        <v>122</v>
      </c>
      <c r="D32" s="117">
        <v>1208.6600000000001</v>
      </c>
      <c r="E32" s="589"/>
      <c r="F32" s="589"/>
      <c r="G32" s="587"/>
    </row>
    <row r="33" spans="1:9" s="91" customFormat="1" ht="63.75">
      <c r="A33" s="171">
        <v>3.03</v>
      </c>
      <c r="B33" s="99" t="s">
        <v>187</v>
      </c>
      <c r="C33" s="102" t="s">
        <v>122</v>
      </c>
      <c r="D33" s="117">
        <v>383.70000000000005</v>
      </c>
      <c r="E33" s="589"/>
      <c r="F33" s="589"/>
      <c r="G33" s="587"/>
      <c r="I33" s="110"/>
    </row>
    <row r="34" spans="1:9" s="91" customFormat="1" ht="66.75" customHeight="1">
      <c r="A34" s="171">
        <v>3.04</v>
      </c>
      <c r="B34" s="99" t="s">
        <v>188</v>
      </c>
      <c r="C34" s="102" t="s">
        <v>122</v>
      </c>
      <c r="D34" s="117">
        <v>966.92</v>
      </c>
      <c r="E34" s="589"/>
      <c r="F34" s="589"/>
      <c r="G34" s="587"/>
    </row>
    <row r="35" spans="1:9" s="91" customFormat="1" ht="67.5" customHeight="1">
      <c r="A35" s="171">
        <v>3.05</v>
      </c>
      <c r="B35" s="99" t="s">
        <v>189</v>
      </c>
      <c r="C35" s="102" t="s">
        <v>126</v>
      </c>
      <c r="D35" s="117">
        <v>64.459999999999994</v>
      </c>
      <c r="E35" s="589"/>
      <c r="F35" s="589"/>
      <c r="G35" s="587"/>
    </row>
    <row r="36" spans="1:9" s="91" customFormat="1" ht="81" customHeight="1">
      <c r="A36" s="171">
        <v>3.06</v>
      </c>
      <c r="B36" s="148" t="s">
        <v>162</v>
      </c>
      <c r="C36" s="102" t="s">
        <v>122</v>
      </c>
      <c r="D36" s="117">
        <v>647.03</v>
      </c>
      <c r="E36" s="589"/>
      <c r="F36" s="589"/>
      <c r="G36" s="587"/>
    </row>
    <row r="37" spans="1:9" s="91" customFormat="1" ht="30" customHeight="1">
      <c r="A37" s="171">
        <v>3.07</v>
      </c>
      <c r="B37" s="99" t="s">
        <v>163</v>
      </c>
      <c r="C37" s="100" t="s">
        <v>121</v>
      </c>
      <c r="D37" s="117">
        <v>1797.3</v>
      </c>
      <c r="E37" s="589"/>
      <c r="F37" s="589"/>
      <c r="G37" s="587"/>
    </row>
    <row r="38" spans="1:9" s="91" customFormat="1" ht="54.75" customHeight="1">
      <c r="A38" s="171">
        <v>3.08</v>
      </c>
      <c r="B38" s="149" t="s">
        <v>190</v>
      </c>
      <c r="C38" s="100" t="s">
        <v>121</v>
      </c>
      <c r="D38" s="117">
        <v>376.79</v>
      </c>
      <c r="E38" s="589"/>
      <c r="F38" s="589"/>
      <c r="G38" s="587"/>
    </row>
    <row r="39" spans="1:9" s="91" customFormat="1" ht="26.25" customHeight="1">
      <c r="A39" s="177"/>
      <c r="B39" s="668" t="s">
        <v>461</v>
      </c>
      <c r="C39" s="669"/>
      <c r="D39" s="669"/>
      <c r="E39" s="669"/>
      <c r="F39" s="670"/>
      <c r="G39" s="588"/>
    </row>
    <row r="40" spans="1:9" s="91" customFormat="1" ht="12.75">
      <c r="A40" s="178">
        <v>4</v>
      </c>
      <c r="B40" s="141" t="s">
        <v>164</v>
      </c>
      <c r="C40" s="143"/>
      <c r="D40" s="144"/>
      <c r="E40" s="144"/>
      <c r="F40" s="137"/>
      <c r="G40" s="587"/>
    </row>
    <row r="41" spans="1:9" ht="42" customHeight="1">
      <c r="A41" s="171">
        <v>4.01</v>
      </c>
      <c r="B41" s="99" t="s">
        <v>120</v>
      </c>
      <c r="C41" s="100" t="s">
        <v>121</v>
      </c>
      <c r="D41" s="117">
        <v>33.409999999999997</v>
      </c>
      <c r="E41" s="589"/>
      <c r="F41" s="589"/>
      <c r="G41" s="502"/>
    </row>
    <row r="42" spans="1:9" ht="55.5" customHeight="1">
      <c r="A42" s="171">
        <v>4.0199999999999996</v>
      </c>
      <c r="B42" s="99" t="s">
        <v>191</v>
      </c>
      <c r="C42" s="102" t="s">
        <v>122</v>
      </c>
      <c r="D42" s="116">
        <v>629.37</v>
      </c>
      <c r="E42" s="591"/>
      <c r="F42" s="589"/>
      <c r="G42" s="502"/>
    </row>
    <row r="43" spans="1:9" ht="69.75" customHeight="1">
      <c r="A43" s="171">
        <v>4.03</v>
      </c>
      <c r="B43" s="99" t="s">
        <v>188</v>
      </c>
      <c r="C43" s="102" t="s">
        <v>122</v>
      </c>
      <c r="D43" s="116">
        <v>1198.2</v>
      </c>
      <c r="E43" s="592"/>
      <c r="F43" s="589"/>
      <c r="G43" s="502"/>
      <c r="I43" s="326"/>
    </row>
    <row r="44" spans="1:9" ht="70.5" customHeight="1">
      <c r="A44" s="171">
        <v>4.04</v>
      </c>
      <c r="B44" s="99" t="s">
        <v>189</v>
      </c>
      <c r="C44" s="102" t="s">
        <v>126</v>
      </c>
      <c r="D44" s="116">
        <v>1165.5</v>
      </c>
      <c r="E44" s="592"/>
      <c r="F44" s="589"/>
      <c r="G44" s="502"/>
    </row>
    <row r="45" spans="1:9" ht="54.75" customHeight="1">
      <c r="A45" s="402">
        <v>4.05</v>
      </c>
      <c r="B45" s="395" t="s">
        <v>613</v>
      </c>
      <c r="C45" s="372" t="s">
        <v>121</v>
      </c>
      <c r="D45" s="403">
        <v>6018.84</v>
      </c>
      <c r="E45" s="593"/>
      <c r="F45" s="590"/>
      <c r="G45" s="502"/>
    </row>
    <row r="46" spans="1:9" ht="41.25" customHeight="1">
      <c r="A46" s="171">
        <v>4.0599999999999996</v>
      </c>
      <c r="B46" s="149" t="s">
        <v>192</v>
      </c>
      <c r="C46" s="100" t="s">
        <v>121</v>
      </c>
      <c r="D46" s="116">
        <v>2786.5</v>
      </c>
      <c r="E46" s="592"/>
      <c r="F46" s="589"/>
      <c r="G46" s="502"/>
    </row>
    <row r="47" spans="1:9" ht="42" customHeight="1">
      <c r="A47" s="171">
        <v>4.07</v>
      </c>
      <c r="B47" s="149" t="s">
        <v>193</v>
      </c>
      <c r="C47" s="100" t="s">
        <v>121</v>
      </c>
      <c r="D47" s="116">
        <v>2786.5</v>
      </c>
      <c r="E47" s="592"/>
      <c r="F47" s="589"/>
      <c r="G47" s="502"/>
    </row>
    <row r="48" spans="1:9" ht="21" customHeight="1">
      <c r="A48" s="171"/>
      <c r="B48" s="668" t="s">
        <v>462</v>
      </c>
      <c r="C48" s="669"/>
      <c r="D48" s="669"/>
      <c r="E48" s="669"/>
      <c r="F48" s="670"/>
      <c r="G48" s="480"/>
      <c r="I48" s="97"/>
    </row>
    <row r="49" spans="1:10" ht="12.75">
      <c r="A49" s="170">
        <v>5</v>
      </c>
      <c r="B49" s="153" t="s">
        <v>194</v>
      </c>
      <c r="C49" s="154"/>
      <c r="D49" s="155"/>
      <c r="E49" s="155"/>
      <c r="F49" s="180"/>
      <c r="G49" s="502"/>
    </row>
    <row r="50" spans="1:10" ht="40.5" customHeight="1">
      <c r="A50" s="171">
        <v>5.01</v>
      </c>
      <c r="B50" s="99" t="s">
        <v>120</v>
      </c>
      <c r="C50" s="102" t="s">
        <v>121</v>
      </c>
      <c r="D50" s="162">
        <v>85613</v>
      </c>
      <c r="E50" s="589"/>
      <c r="F50" s="589"/>
      <c r="G50" s="502"/>
    </row>
    <row r="51" spans="1:10" ht="55.5" customHeight="1">
      <c r="A51" s="171">
        <v>5.0199999999999996</v>
      </c>
      <c r="B51" s="99" t="s">
        <v>195</v>
      </c>
      <c r="C51" s="102" t="s">
        <v>121</v>
      </c>
      <c r="D51" s="195">
        <v>85613</v>
      </c>
      <c r="E51" s="589"/>
      <c r="F51" s="589"/>
      <c r="G51" s="502"/>
    </row>
    <row r="52" spans="1:10" ht="69.75" customHeight="1">
      <c r="A52" s="171">
        <v>5.03</v>
      </c>
      <c r="B52" s="461" t="s">
        <v>728</v>
      </c>
      <c r="C52" s="102"/>
      <c r="D52" s="195"/>
      <c r="E52" s="589"/>
      <c r="F52" s="589"/>
      <c r="G52" s="502"/>
    </row>
    <row r="53" spans="1:10" ht="23.25" customHeight="1">
      <c r="A53" s="171" t="s">
        <v>739</v>
      </c>
      <c r="B53" s="181" t="s">
        <v>171</v>
      </c>
      <c r="C53" s="100" t="s">
        <v>142</v>
      </c>
      <c r="D53" s="162">
        <v>58</v>
      </c>
      <c r="E53" s="589"/>
      <c r="F53" s="594"/>
      <c r="G53" s="502"/>
    </row>
    <row r="54" spans="1:10" ht="23.25" customHeight="1">
      <c r="A54" s="171" t="s">
        <v>740</v>
      </c>
      <c r="B54" s="181" t="s">
        <v>196</v>
      </c>
      <c r="C54" s="102" t="s">
        <v>142</v>
      </c>
      <c r="D54" s="125">
        <v>74</v>
      </c>
      <c r="E54" s="589"/>
      <c r="F54" s="594"/>
      <c r="G54" s="502"/>
    </row>
    <row r="55" spans="1:10" ht="23.25" customHeight="1">
      <c r="A55" s="171" t="s">
        <v>741</v>
      </c>
      <c r="B55" s="181" t="s">
        <v>197</v>
      </c>
      <c r="C55" s="102" t="s">
        <v>142</v>
      </c>
      <c r="D55" s="125">
        <v>69</v>
      </c>
      <c r="E55" s="589"/>
      <c r="F55" s="594"/>
      <c r="G55" s="502"/>
    </row>
    <row r="56" spans="1:10" ht="23.25" customHeight="1">
      <c r="A56" s="171" t="s">
        <v>742</v>
      </c>
      <c r="B56" s="181" t="s">
        <v>198</v>
      </c>
      <c r="C56" s="100" t="s">
        <v>142</v>
      </c>
      <c r="D56" s="162">
        <v>69</v>
      </c>
      <c r="E56" s="589"/>
      <c r="F56" s="594"/>
      <c r="G56" s="502"/>
    </row>
    <row r="57" spans="1:10" ht="23.25" customHeight="1">
      <c r="A57" s="171" t="s">
        <v>743</v>
      </c>
      <c r="B57" s="181" t="s">
        <v>199</v>
      </c>
      <c r="C57" s="102" t="s">
        <v>142</v>
      </c>
      <c r="D57" s="125">
        <v>20</v>
      </c>
      <c r="E57" s="589"/>
      <c r="F57" s="594"/>
      <c r="G57" s="502"/>
    </row>
    <row r="58" spans="1:10" ht="23.25" customHeight="1">
      <c r="A58" s="171" t="s">
        <v>744</v>
      </c>
      <c r="B58" s="181" t="s">
        <v>200</v>
      </c>
      <c r="C58" s="102" t="s">
        <v>142</v>
      </c>
      <c r="D58" s="125">
        <v>70</v>
      </c>
      <c r="E58" s="589"/>
      <c r="F58" s="594"/>
      <c r="G58" s="502"/>
    </row>
    <row r="59" spans="1:10" ht="23.25" customHeight="1">
      <c r="A59" s="171" t="s">
        <v>745</v>
      </c>
      <c r="B59" s="181" t="s">
        <v>201</v>
      </c>
      <c r="C59" s="102" t="s">
        <v>142</v>
      </c>
      <c r="D59" s="125">
        <v>71</v>
      </c>
      <c r="E59" s="589"/>
      <c r="F59" s="594"/>
      <c r="G59" s="502"/>
    </row>
    <row r="60" spans="1:10" ht="23.25" customHeight="1">
      <c r="A60" s="171" t="s">
        <v>746</v>
      </c>
      <c r="B60" s="181" t="s">
        <v>202</v>
      </c>
      <c r="C60" s="102" t="s">
        <v>142</v>
      </c>
      <c r="D60" s="125">
        <v>68</v>
      </c>
      <c r="E60" s="589"/>
      <c r="F60" s="594"/>
      <c r="G60" s="502"/>
    </row>
    <row r="61" spans="1:10" ht="23.25" customHeight="1">
      <c r="A61" s="171" t="s">
        <v>747</v>
      </c>
      <c r="B61" s="181" t="s">
        <v>203</v>
      </c>
      <c r="C61" s="102" t="s">
        <v>142</v>
      </c>
      <c r="D61" s="125">
        <v>24</v>
      </c>
      <c r="E61" s="589"/>
      <c r="F61" s="594"/>
      <c r="G61" s="502"/>
    </row>
    <row r="62" spans="1:10" ht="30" customHeight="1">
      <c r="A62" s="171" t="s">
        <v>748</v>
      </c>
      <c r="B62" s="181" t="s">
        <v>204</v>
      </c>
      <c r="C62" s="102" t="s">
        <v>142</v>
      </c>
      <c r="D62" s="125">
        <v>3</v>
      </c>
      <c r="E62" s="589"/>
      <c r="F62" s="594"/>
      <c r="G62" s="502"/>
    </row>
    <row r="63" spans="1:10" ht="23.25" customHeight="1">
      <c r="A63" s="171" t="s">
        <v>749</v>
      </c>
      <c r="B63" s="181" t="s">
        <v>205</v>
      </c>
      <c r="C63" s="102" t="s">
        <v>142</v>
      </c>
      <c r="D63" s="125">
        <v>24</v>
      </c>
      <c r="E63" s="589"/>
      <c r="F63" s="594"/>
      <c r="G63" s="502"/>
    </row>
    <row r="64" spans="1:10" ht="23.25" customHeight="1">
      <c r="A64" s="171" t="s">
        <v>750</v>
      </c>
      <c r="B64" s="99" t="s">
        <v>206</v>
      </c>
      <c r="C64" s="102" t="s">
        <v>142</v>
      </c>
      <c r="D64" s="125">
        <v>1037</v>
      </c>
      <c r="E64" s="591"/>
      <c r="F64" s="594"/>
      <c r="G64" s="502"/>
      <c r="J64" s="53"/>
    </row>
    <row r="65" spans="1:7" ht="23.25" customHeight="1">
      <c r="A65" s="171" t="s">
        <v>751</v>
      </c>
      <c r="B65" s="99" t="s">
        <v>207</v>
      </c>
      <c r="C65" s="102" t="s">
        <v>160</v>
      </c>
      <c r="D65" s="125">
        <v>1088</v>
      </c>
      <c r="E65" s="591"/>
      <c r="F65" s="594"/>
      <c r="G65" s="502"/>
    </row>
    <row r="66" spans="1:7" ht="23.25" customHeight="1">
      <c r="A66" s="171" t="s">
        <v>752</v>
      </c>
      <c r="B66" s="99" t="s">
        <v>208</v>
      </c>
      <c r="C66" s="102" t="s">
        <v>160</v>
      </c>
      <c r="D66" s="125">
        <v>1889</v>
      </c>
      <c r="E66" s="591"/>
      <c r="F66" s="594"/>
      <c r="G66" s="502"/>
    </row>
    <row r="67" spans="1:7" ht="21.75" customHeight="1">
      <c r="A67" s="171"/>
      <c r="B67" s="668" t="s">
        <v>463</v>
      </c>
      <c r="C67" s="669"/>
      <c r="D67" s="669"/>
      <c r="E67" s="669"/>
      <c r="F67" s="670"/>
      <c r="G67" s="480"/>
    </row>
    <row r="68" spans="1:7" ht="12.75">
      <c r="A68" s="170">
        <v>6</v>
      </c>
      <c r="B68" s="141" t="s">
        <v>155</v>
      </c>
      <c r="C68" s="143"/>
      <c r="D68" s="144"/>
      <c r="E68" s="144"/>
      <c r="F68" s="166"/>
      <c r="G68" s="502"/>
    </row>
    <row r="69" spans="1:7" ht="12.75">
      <c r="A69" s="202">
        <v>6.01</v>
      </c>
      <c r="B69" s="182" t="s">
        <v>173</v>
      </c>
      <c r="C69" s="183"/>
      <c r="D69" s="184"/>
      <c r="E69" s="184"/>
      <c r="F69" s="160"/>
      <c r="G69" s="502"/>
    </row>
    <row r="70" spans="1:7" ht="42" customHeight="1">
      <c r="A70" s="185" t="s">
        <v>476</v>
      </c>
      <c r="B70" s="186" t="s">
        <v>209</v>
      </c>
      <c r="C70" s="102" t="s">
        <v>142</v>
      </c>
      <c r="D70" s="125">
        <v>1</v>
      </c>
      <c r="E70" s="591"/>
      <c r="F70" s="589"/>
      <c r="G70" s="502"/>
    </row>
    <row r="71" spans="1:7" ht="42.75" customHeight="1">
      <c r="A71" s="185" t="s">
        <v>477</v>
      </c>
      <c r="B71" s="186" t="s">
        <v>210</v>
      </c>
      <c r="C71" s="102" t="s">
        <v>142</v>
      </c>
      <c r="D71" s="125">
        <v>4</v>
      </c>
      <c r="E71" s="591"/>
      <c r="F71" s="589"/>
      <c r="G71" s="502"/>
    </row>
    <row r="72" spans="1:7" ht="43.5" customHeight="1">
      <c r="A72" s="185" t="s">
        <v>478</v>
      </c>
      <c r="B72" s="186" t="s">
        <v>211</v>
      </c>
      <c r="C72" s="102" t="s">
        <v>142</v>
      </c>
      <c r="D72" s="125">
        <v>15</v>
      </c>
      <c r="E72" s="591"/>
      <c r="F72" s="589"/>
      <c r="G72" s="502"/>
    </row>
    <row r="73" spans="1:7" ht="38.25">
      <c r="A73" s="185" t="s">
        <v>479</v>
      </c>
      <c r="B73" s="149" t="s">
        <v>212</v>
      </c>
      <c r="C73" s="102" t="s">
        <v>142</v>
      </c>
      <c r="D73" s="125">
        <v>19</v>
      </c>
      <c r="E73" s="591"/>
      <c r="F73" s="589"/>
      <c r="G73" s="502"/>
    </row>
    <row r="74" spans="1:7" ht="19.5" customHeight="1">
      <c r="A74" s="185"/>
      <c r="B74" s="717" t="s">
        <v>557</v>
      </c>
      <c r="C74" s="718"/>
      <c r="D74" s="718"/>
      <c r="E74" s="718"/>
      <c r="F74" s="719"/>
      <c r="G74" s="480"/>
    </row>
    <row r="75" spans="1:7" ht="12.75">
      <c r="A75" s="163">
        <v>6.02</v>
      </c>
      <c r="B75" s="135" t="s">
        <v>213</v>
      </c>
      <c r="C75" s="118"/>
      <c r="D75" s="119"/>
      <c r="E75" s="119"/>
      <c r="F75" s="124"/>
      <c r="G75" s="502"/>
    </row>
    <row r="76" spans="1:7" ht="29.25" customHeight="1">
      <c r="A76" s="163" t="s">
        <v>480</v>
      </c>
      <c r="B76" s="187" t="s">
        <v>214</v>
      </c>
      <c r="C76" s="102"/>
      <c r="D76" s="116"/>
      <c r="E76" s="592"/>
      <c r="F76" s="594"/>
      <c r="G76" s="502"/>
    </row>
    <row r="77" spans="1:7" ht="12.75">
      <c r="A77" s="188" t="s">
        <v>215</v>
      </c>
      <c r="B77" s="187" t="s">
        <v>216</v>
      </c>
      <c r="C77" s="102"/>
      <c r="D77" s="116"/>
      <c r="E77" s="592"/>
      <c r="F77" s="594"/>
      <c r="G77" s="502"/>
    </row>
    <row r="78" spans="1:7" ht="12.75">
      <c r="A78" s="142" t="s">
        <v>217</v>
      </c>
      <c r="B78" s="189" t="s">
        <v>218</v>
      </c>
      <c r="C78" s="102"/>
      <c r="D78" s="116"/>
      <c r="E78" s="592"/>
      <c r="F78" s="594"/>
      <c r="G78" s="502"/>
    </row>
    <row r="79" spans="1:7" ht="41.25" customHeight="1">
      <c r="A79" s="163">
        <v>1</v>
      </c>
      <c r="B79" s="366" t="s">
        <v>690</v>
      </c>
      <c r="C79" s="102" t="s">
        <v>219</v>
      </c>
      <c r="D79" s="190">
        <v>84</v>
      </c>
      <c r="E79" s="540"/>
      <c r="F79" s="594"/>
      <c r="G79" s="502"/>
    </row>
    <row r="80" spans="1:7" ht="45" customHeight="1">
      <c r="A80" s="163">
        <v>2</v>
      </c>
      <c r="B80" s="181" t="s">
        <v>624</v>
      </c>
      <c r="C80" s="102" t="s">
        <v>219</v>
      </c>
      <c r="D80" s="190">
        <v>36</v>
      </c>
      <c r="E80" s="540"/>
      <c r="F80" s="594"/>
      <c r="G80" s="502"/>
    </row>
    <row r="81" spans="1:7" ht="44.25" customHeight="1">
      <c r="A81" s="163">
        <v>3</v>
      </c>
      <c r="B81" s="181" t="s">
        <v>625</v>
      </c>
      <c r="C81" s="102" t="s">
        <v>219</v>
      </c>
      <c r="D81" s="190">
        <v>56</v>
      </c>
      <c r="E81" s="540"/>
      <c r="F81" s="594"/>
      <c r="G81" s="502"/>
    </row>
    <row r="82" spans="1:7" ht="42.75" customHeight="1">
      <c r="A82" s="163">
        <v>4</v>
      </c>
      <c r="B82" s="181" t="s">
        <v>220</v>
      </c>
      <c r="C82" s="102" t="s">
        <v>219</v>
      </c>
      <c r="D82" s="190">
        <v>24</v>
      </c>
      <c r="E82" s="540"/>
      <c r="F82" s="594"/>
      <c r="G82" s="502"/>
    </row>
    <row r="83" spans="1:7" ht="24" customHeight="1">
      <c r="A83" s="163">
        <v>6</v>
      </c>
      <c r="B83" s="181" t="s">
        <v>221</v>
      </c>
      <c r="C83" s="102" t="s">
        <v>48</v>
      </c>
      <c r="D83" s="190">
        <v>1</v>
      </c>
      <c r="E83" s="540"/>
      <c r="F83" s="594"/>
      <c r="G83" s="502"/>
    </row>
    <row r="84" spans="1:7" ht="31.5" customHeight="1">
      <c r="A84" s="163">
        <v>7</v>
      </c>
      <c r="B84" s="181" t="s">
        <v>222</v>
      </c>
      <c r="C84" s="102" t="s">
        <v>48</v>
      </c>
      <c r="D84" s="190">
        <v>1</v>
      </c>
      <c r="E84" s="540"/>
      <c r="F84" s="594"/>
      <c r="G84" s="502"/>
    </row>
    <row r="85" spans="1:7" ht="30" customHeight="1">
      <c r="A85" s="163">
        <v>8</v>
      </c>
      <c r="B85" s="181" t="s">
        <v>223</v>
      </c>
      <c r="C85" s="102" t="s">
        <v>48</v>
      </c>
      <c r="D85" s="190">
        <v>1</v>
      </c>
      <c r="E85" s="540"/>
      <c r="F85" s="594"/>
      <c r="G85" s="502"/>
    </row>
    <row r="86" spans="1:7" ht="22.5" customHeight="1">
      <c r="A86" s="163"/>
      <c r="B86" s="714" t="s">
        <v>224</v>
      </c>
      <c r="C86" s="715"/>
      <c r="D86" s="715"/>
      <c r="E86" s="715"/>
      <c r="F86" s="716"/>
      <c r="G86" s="502"/>
    </row>
    <row r="87" spans="1:7" ht="12.75">
      <c r="A87" s="365" t="s">
        <v>225</v>
      </c>
      <c r="B87" s="193" t="s">
        <v>226</v>
      </c>
      <c r="C87" s="102"/>
      <c r="D87" s="191"/>
      <c r="E87" s="540"/>
      <c r="F87" s="594"/>
      <c r="G87" s="502"/>
    </row>
    <row r="88" spans="1:7" ht="21.75" customHeight="1">
      <c r="A88" s="163">
        <v>1</v>
      </c>
      <c r="B88" s="181" t="s">
        <v>227</v>
      </c>
      <c r="C88" s="102" t="s">
        <v>228</v>
      </c>
      <c r="D88" s="190">
        <v>1</v>
      </c>
      <c r="E88" s="540"/>
      <c r="F88" s="591"/>
      <c r="G88" s="502"/>
    </row>
    <row r="89" spans="1:7" ht="21.75" customHeight="1">
      <c r="A89" s="163">
        <v>2</v>
      </c>
      <c r="B89" s="181" t="s">
        <v>229</v>
      </c>
      <c r="C89" s="102" t="s">
        <v>219</v>
      </c>
      <c r="D89" s="190">
        <v>40</v>
      </c>
      <c r="E89" s="540"/>
      <c r="F89" s="591"/>
      <c r="G89" s="502"/>
    </row>
    <row r="90" spans="1:7" ht="28.5" customHeight="1">
      <c r="A90" s="163">
        <v>3</v>
      </c>
      <c r="B90" s="181" t="s">
        <v>230</v>
      </c>
      <c r="C90" s="102" t="s">
        <v>219</v>
      </c>
      <c r="D90" s="190">
        <v>160</v>
      </c>
      <c r="E90" s="540"/>
      <c r="F90" s="591"/>
      <c r="G90" s="502"/>
    </row>
    <row r="91" spans="1:7" ht="21.75" customHeight="1">
      <c r="A91" s="163">
        <v>4</v>
      </c>
      <c r="B91" s="181" t="s">
        <v>231</v>
      </c>
      <c r="C91" s="102" t="s">
        <v>219</v>
      </c>
      <c r="D91" s="190">
        <v>200</v>
      </c>
      <c r="E91" s="540"/>
      <c r="F91" s="591"/>
      <c r="G91" s="502"/>
    </row>
    <row r="92" spans="1:7" ht="28.5" customHeight="1">
      <c r="A92" s="163">
        <v>5</v>
      </c>
      <c r="B92" s="181" t="s">
        <v>223</v>
      </c>
      <c r="C92" s="102" t="s">
        <v>232</v>
      </c>
      <c r="D92" s="190">
        <v>1</v>
      </c>
      <c r="E92" s="540"/>
      <c r="F92" s="591"/>
      <c r="G92" s="502"/>
    </row>
    <row r="93" spans="1:7" ht="27.75" customHeight="1">
      <c r="A93" s="163">
        <v>6</v>
      </c>
      <c r="B93" s="181" t="s">
        <v>233</v>
      </c>
      <c r="C93" s="102" t="s">
        <v>219</v>
      </c>
      <c r="D93" s="190">
        <v>10</v>
      </c>
      <c r="E93" s="540"/>
      <c r="F93" s="591"/>
      <c r="G93" s="502"/>
    </row>
    <row r="94" spans="1:7" ht="22.5" customHeight="1">
      <c r="A94" s="163"/>
      <c r="B94" s="714" t="s">
        <v>234</v>
      </c>
      <c r="C94" s="715"/>
      <c r="D94" s="715"/>
      <c r="E94" s="715"/>
      <c r="F94" s="716"/>
      <c r="G94" s="502"/>
    </row>
    <row r="95" spans="1:7" ht="12.75">
      <c r="A95" s="174" t="s">
        <v>235</v>
      </c>
      <c r="B95" s="181" t="s">
        <v>236</v>
      </c>
      <c r="C95" s="102"/>
      <c r="D95" s="191"/>
      <c r="E95" s="540"/>
      <c r="F95" s="594"/>
      <c r="G95" s="502"/>
    </row>
    <row r="96" spans="1:7" ht="21" customHeight="1">
      <c r="A96" s="163">
        <v>1</v>
      </c>
      <c r="B96" s="181" t="s">
        <v>237</v>
      </c>
      <c r="C96" s="102" t="s">
        <v>219</v>
      </c>
      <c r="D96" s="190">
        <v>200</v>
      </c>
      <c r="E96" s="540"/>
      <c r="F96" s="591"/>
      <c r="G96" s="502"/>
    </row>
    <row r="97" spans="1:7" ht="21" customHeight="1">
      <c r="A97" s="163">
        <v>2</v>
      </c>
      <c r="B97" s="181" t="s">
        <v>238</v>
      </c>
      <c r="C97" s="102" t="s">
        <v>239</v>
      </c>
      <c r="D97" s="190">
        <v>1</v>
      </c>
      <c r="E97" s="540"/>
      <c r="F97" s="591"/>
      <c r="G97" s="502"/>
    </row>
    <row r="98" spans="1:7" ht="21" customHeight="1">
      <c r="A98" s="163">
        <v>3</v>
      </c>
      <c r="B98" s="181" t="s">
        <v>240</v>
      </c>
      <c r="C98" s="102" t="s">
        <v>239</v>
      </c>
      <c r="D98" s="190">
        <v>24</v>
      </c>
      <c r="E98" s="540"/>
      <c r="F98" s="591"/>
      <c r="G98" s="502"/>
    </row>
    <row r="99" spans="1:7" ht="21" customHeight="1">
      <c r="A99" s="163"/>
      <c r="B99" s="181" t="s">
        <v>241</v>
      </c>
      <c r="C99" s="102" t="s">
        <v>239</v>
      </c>
      <c r="D99" s="190">
        <v>12</v>
      </c>
      <c r="E99" s="540"/>
      <c r="F99" s="591"/>
      <c r="G99" s="502"/>
    </row>
    <row r="100" spans="1:7" ht="21" customHeight="1">
      <c r="A100" s="163">
        <v>4</v>
      </c>
      <c r="B100" s="181" t="s">
        <v>242</v>
      </c>
      <c r="C100" s="102" t="s">
        <v>48</v>
      </c>
      <c r="D100" s="190">
        <v>1</v>
      </c>
      <c r="E100" s="540"/>
      <c r="F100" s="591"/>
      <c r="G100" s="502"/>
    </row>
    <row r="101" spans="1:7" ht="18" customHeight="1">
      <c r="A101" s="163"/>
      <c r="B101" s="714" t="s">
        <v>243</v>
      </c>
      <c r="C101" s="715"/>
      <c r="D101" s="715"/>
      <c r="E101" s="715"/>
      <c r="F101" s="716"/>
      <c r="G101" s="502"/>
    </row>
    <row r="102" spans="1:7" ht="18" customHeight="1">
      <c r="A102" s="163"/>
      <c r="B102" s="714" t="s">
        <v>559</v>
      </c>
      <c r="C102" s="715"/>
      <c r="D102" s="715"/>
      <c r="E102" s="715"/>
      <c r="F102" s="716"/>
      <c r="G102" s="502"/>
    </row>
    <row r="103" spans="1:7" ht="18" customHeight="1">
      <c r="A103" s="163"/>
      <c r="B103" s="714" t="s">
        <v>560</v>
      </c>
      <c r="C103" s="715"/>
      <c r="D103" s="715"/>
      <c r="E103" s="715"/>
      <c r="F103" s="716"/>
      <c r="G103" s="480"/>
    </row>
    <row r="104" spans="1:7" ht="12.75">
      <c r="A104" s="188" t="s">
        <v>244</v>
      </c>
      <c r="B104" s="187" t="s">
        <v>245</v>
      </c>
      <c r="C104" s="102"/>
      <c r="D104" s="116"/>
      <c r="E104" s="179"/>
      <c r="F104" s="172"/>
      <c r="G104" s="502"/>
    </row>
    <row r="105" spans="1:7" ht="105.75" customHeight="1">
      <c r="A105" s="163">
        <v>1</v>
      </c>
      <c r="B105" s="99" t="s">
        <v>627</v>
      </c>
      <c r="C105" s="102" t="s">
        <v>246</v>
      </c>
      <c r="D105" s="125">
        <v>2</v>
      </c>
      <c r="E105" s="595"/>
      <c r="F105" s="594"/>
      <c r="G105" s="502"/>
    </row>
    <row r="106" spans="1:7" ht="27.75" customHeight="1">
      <c r="A106" s="163">
        <v>2</v>
      </c>
      <c r="B106" s="99" t="s">
        <v>247</v>
      </c>
      <c r="C106" s="102" t="s">
        <v>246</v>
      </c>
      <c r="D106" s="125">
        <v>2</v>
      </c>
      <c r="E106" s="595"/>
      <c r="F106" s="594"/>
      <c r="G106" s="502"/>
    </row>
    <row r="107" spans="1:7" ht="27.75" customHeight="1">
      <c r="A107" s="163">
        <v>3</v>
      </c>
      <c r="B107" s="99" t="s">
        <v>248</v>
      </c>
      <c r="C107" s="102" t="s">
        <v>249</v>
      </c>
      <c r="D107" s="125">
        <v>2</v>
      </c>
      <c r="E107" s="595"/>
      <c r="F107" s="594"/>
      <c r="G107" s="502"/>
    </row>
    <row r="108" spans="1:7" ht="38.25">
      <c r="A108" s="163">
        <v>4</v>
      </c>
      <c r="B108" s="99" t="s">
        <v>250</v>
      </c>
      <c r="C108" s="102" t="s">
        <v>249</v>
      </c>
      <c r="D108" s="125">
        <v>2</v>
      </c>
      <c r="E108" s="595"/>
      <c r="F108" s="594"/>
      <c r="G108" s="502"/>
    </row>
    <row r="109" spans="1:7" ht="55.5" customHeight="1">
      <c r="A109" s="163">
        <v>5</v>
      </c>
      <c r="B109" s="99" t="s">
        <v>654</v>
      </c>
      <c r="C109" s="102" t="s">
        <v>219</v>
      </c>
      <c r="D109" s="125">
        <v>140</v>
      </c>
      <c r="E109" s="595"/>
      <c r="F109" s="594"/>
      <c r="G109" s="502"/>
    </row>
    <row r="110" spans="1:7" ht="38.25">
      <c r="A110" s="163">
        <v>6</v>
      </c>
      <c r="B110" s="99" t="s">
        <v>628</v>
      </c>
      <c r="C110" s="102" t="s">
        <v>249</v>
      </c>
      <c r="D110" s="125">
        <v>2</v>
      </c>
      <c r="E110" s="595"/>
      <c r="F110" s="594"/>
      <c r="G110" s="502"/>
    </row>
    <row r="111" spans="1:7" ht="29.25" customHeight="1">
      <c r="A111" s="163">
        <v>7</v>
      </c>
      <c r="B111" s="99" t="s">
        <v>629</v>
      </c>
      <c r="C111" s="102" t="s">
        <v>249</v>
      </c>
      <c r="D111" s="125">
        <v>10</v>
      </c>
      <c r="E111" s="595"/>
      <c r="F111" s="594"/>
      <c r="G111" s="502"/>
    </row>
    <row r="112" spans="1:7" ht="30.75" customHeight="1">
      <c r="A112" s="163">
        <v>8</v>
      </c>
      <c r="B112" s="99" t="s">
        <v>630</v>
      </c>
      <c r="C112" s="102" t="s">
        <v>249</v>
      </c>
      <c r="D112" s="125">
        <v>10</v>
      </c>
      <c r="E112" s="595"/>
      <c r="F112" s="594"/>
      <c r="G112" s="502"/>
    </row>
    <row r="113" spans="1:7" ht="20.25" customHeight="1">
      <c r="A113" s="163">
        <v>9</v>
      </c>
      <c r="B113" s="99" t="s">
        <v>251</v>
      </c>
      <c r="C113" s="102" t="s">
        <v>48</v>
      </c>
      <c r="D113" s="125">
        <v>8</v>
      </c>
      <c r="E113" s="595"/>
      <c r="F113" s="594"/>
      <c r="G113" s="502"/>
    </row>
    <row r="114" spans="1:7" ht="20.25" customHeight="1">
      <c r="A114" s="163">
        <v>10</v>
      </c>
      <c r="B114" s="99" t="s">
        <v>252</v>
      </c>
      <c r="C114" s="102" t="s">
        <v>219</v>
      </c>
      <c r="D114" s="125">
        <v>120</v>
      </c>
      <c r="E114" s="595"/>
      <c r="F114" s="594"/>
      <c r="G114" s="502"/>
    </row>
    <row r="115" spans="1:7" ht="42.75" customHeight="1">
      <c r="A115" s="163">
        <v>11</v>
      </c>
      <c r="B115" s="99" t="s">
        <v>253</v>
      </c>
      <c r="C115" s="102" t="s">
        <v>219</v>
      </c>
      <c r="D115" s="125">
        <v>120</v>
      </c>
      <c r="E115" s="595"/>
      <c r="F115" s="594"/>
      <c r="G115" s="502"/>
    </row>
    <row r="116" spans="1:7" ht="30" customHeight="1">
      <c r="A116" s="163">
        <v>12</v>
      </c>
      <c r="B116" s="99" t="s">
        <v>254</v>
      </c>
      <c r="C116" s="102" t="s">
        <v>44</v>
      </c>
      <c r="D116" s="125">
        <v>1</v>
      </c>
      <c r="E116" s="595"/>
      <c r="F116" s="594"/>
      <c r="G116" s="502"/>
    </row>
    <row r="117" spans="1:7" ht="22.5" customHeight="1">
      <c r="A117" s="163"/>
      <c r="B117" s="714" t="s">
        <v>558</v>
      </c>
      <c r="C117" s="715"/>
      <c r="D117" s="715"/>
      <c r="E117" s="715"/>
      <c r="F117" s="716"/>
      <c r="G117" s="480"/>
    </row>
    <row r="118" spans="1:7" ht="25.5">
      <c r="A118" s="188" t="s">
        <v>255</v>
      </c>
      <c r="B118" s="187" t="s">
        <v>256</v>
      </c>
      <c r="C118" s="104"/>
      <c r="D118" s="192"/>
      <c r="E118" s="595"/>
      <c r="F118" s="596"/>
      <c r="G118" s="502"/>
    </row>
    <row r="119" spans="1:7" ht="140.25">
      <c r="A119" s="163">
        <v>1</v>
      </c>
      <c r="B119" s="366" t="s">
        <v>257</v>
      </c>
      <c r="C119" s="457"/>
      <c r="D119" s="457"/>
      <c r="E119" s="597"/>
      <c r="F119" s="597"/>
      <c r="G119" s="502"/>
    </row>
    <row r="120" spans="1:7" ht="30.75" customHeight="1">
      <c r="A120" s="163">
        <v>1.1000000000000001</v>
      </c>
      <c r="B120" s="181" t="s">
        <v>258</v>
      </c>
      <c r="C120" s="102" t="s">
        <v>246</v>
      </c>
      <c r="D120" s="125">
        <v>12</v>
      </c>
      <c r="E120" s="592"/>
      <c r="F120" s="591"/>
      <c r="G120" s="502"/>
    </row>
    <row r="121" spans="1:7" ht="42" customHeight="1">
      <c r="A121" s="163">
        <v>1.2</v>
      </c>
      <c r="B121" s="181" t="s">
        <v>259</v>
      </c>
      <c r="C121" s="102" t="s">
        <v>260</v>
      </c>
      <c r="D121" s="116">
        <v>4</v>
      </c>
      <c r="E121" s="592"/>
      <c r="F121" s="591"/>
      <c r="G121" s="502"/>
    </row>
    <row r="122" spans="1:7" ht="19.5" customHeight="1">
      <c r="A122" s="163">
        <v>1.3</v>
      </c>
      <c r="B122" s="181" t="s">
        <v>261</v>
      </c>
      <c r="C122" s="102" t="s">
        <v>178</v>
      </c>
      <c r="D122" s="116">
        <v>150</v>
      </c>
      <c r="E122" s="592"/>
      <c r="F122" s="591"/>
      <c r="G122" s="502"/>
    </row>
    <row r="123" spans="1:7" ht="19.5" customHeight="1">
      <c r="A123" s="163">
        <v>1.4</v>
      </c>
      <c r="B123" s="181" t="s">
        <v>262</v>
      </c>
      <c r="C123" s="102" t="s">
        <v>178</v>
      </c>
      <c r="D123" s="116">
        <v>100</v>
      </c>
      <c r="E123" s="592"/>
      <c r="F123" s="591"/>
      <c r="G123" s="502"/>
    </row>
    <row r="124" spans="1:7" ht="84" customHeight="1">
      <c r="A124" s="163">
        <v>2</v>
      </c>
      <c r="B124" s="181" t="s">
        <v>263</v>
      </c>
      <c r="C124" s="102"/>
      <c r="D124" s="116"/>
      <c r="E124" s="592"/>
      <c r="F124" s="591"/>
      <c r="G124" s="502"/>
    </row>
    <row r="125" spans="1:7" ht="81.75" customHeight="1">
      <c r="A125" s="163">
        <v>2.1</v>
      </c>
      <c r="B125" s="181" t="s">
        <v>264</v>
      </c>
      <c r="C125" s="102" t="s">
        <v>688</v>
      </c>
      <c r="D125" s="116">
        <v>0.6</v>
      </c>
      <c r="E125" s="592"/>
      <c r="F125" s="591"/>
      <c r="G125" s="502"/>
    </row>
    <row r="126" spans="1:7" ht="21" customHeight="1">
      <c r="A126" s="163">
        <v>2.2000000000000002</v>
      </c>
      <c r="B126" s="181" t="s">
        <v>265</v>
      </c>
      <c r="C126" s="102" t="s">
        <v>260</v>
      </c>
      <c r="D126" s="125">
        <v>30</v>
      </c>
      <c r="E126" s="592"/>
      <c r="F126" s="591"/>
      <c r="G126" s="502"/>
    </row>
    <row r="127" spans="1:7" ht="27" customHeight="1">
      <c r="A127" s="163">
        <v>2.2999999999999998</v>
      </c>
      <c r="B127" s="181" t="s">
        <v>266</v>
      </c>
      <c r="C127" s="102" t="s">
        <v>260</v>
      </c>
      <c r="D127" s="125">
        <v>18</v>
      </c>
      <c r="E127" s="592"/>
      <c r="F127" s="591"/>
      <c r="G127" s="502"/>
    </row>
    <row r="128" spans="1:7" ht="21.75" customHeight="1">
      <c r="A128" s="163">
        <v>2.4</v>
      </c>
      <c r="B128" s="181" t="s">
        <v>267</v>
      </c>
      <c r="C128" s="102" t="s">
        <v>260</v>
      </c>
      <c r="D128" s="125">
        <v>6</v>
      </c>
      <c r="E128" s="592"/>
      <c r="F128" s="591"/>
      <c r="G128" s="502"/>
    </row>
    <row r="129" spans="1:7" ht="21.75" customHeight="1">
      <c r="A129" s="163">
        <v>2.5</v>
      </c>
      <c r="B129" s="181" t="s">
        <v>268</v>
      </c>
      <c r="C129" s="102" t="s">
        <v>246</v>
      </c>
      <c r="D129" s="125">
        <v>6</v>
      </c>
      <c r="E129" s="592"/>
      <c r="F129" s="591"/>
      <c r="G129" s="502"/>
    </row>
    <row r="130" spans="1:7" ht="21.75" customHeight="1">
      <c r="A130" s="163">
        <v>2.6</v>
      </c>
      <c r="B130" s="181" t="s">
        <v>269</v>
      </c>
      <c r="C130" s="102" t="s">
        <v>178</v>
      </c>
      <c r="D130" s="125">
        <v>100</v>
      </c>
      <c r="E130" s="592"/>
      <c r="F130" s="591"/>
      <c r="G130" s="502"/>
    </row>
    <row r="131" spans="1:7" ht="21.75" customHeight="1">
      <c r="A131" s="163">
        <v>2.7</v>
      </c>
      <c r="B131" s="181" t="s">
        <v>270</v>
      </c>
      <c r="C131" s="102" t="s">
        <v>246</v>
      </c>
      <c r="D131" s="125">
        <v>150</v>
      </c>
      <c r="E131" s="592"/>
      <c r="F131" s="591"/>
      <c r="G131" s="502"/>
    </row>
    <row r="132" spans="1:7" ht="21.75" customHeight="1">
      <c r="A132" s="163">
        <v>2.8</v>
      </c>
      <c r="B132" s="181" t="s">
        <v>626</v>
      </c>
      <c r="C132" s="102" t="s">
        <v>178</v>
      </c>
      <c r="D132" s="125">
        <v>110</v>
      </c>
      <c r="E132" s="592"/>
      <c r="F132" s="591"/>
      <c r="G132" s="502"/>
    </row>
    <row r="133" spans="1:7" ht="28.5" customHeight="1">
      <c r="A133" s="163">
        <v>2.9</v>
      </c>
      <c r="B133" s="181" t="s">
        <v>271</v>
      </c>
      <c r="C133" s="102" t="s">
        <v>249</v>
      </c>
      <c r="D133" s="125">
        <v>2</v>
      </c>
      <c r="E133" s="592"/>
      <c r="F133" s="591"/>
      <c r="G133" s="502"/>
    </row>
    <row r="134" spans="1:7" ht="21" customHeight="1">
      <c r="A134" s="163">
        <v>2.1</v>
      </c>
      <c r="B134" s="181" t="s">
        <v>272</v>
      </c>
      <c r="C134" s="102" t="s">
        <v>249</v>
      </c>
      <c r="D134" s="125">
        <v>2</v>
      </c>
      <c r="E134" s="592"/>
      <c r="F134" s="591"/>
      <c r="G134" s="502"/>
    </row>
    <row r="135" spans="1:7" ht="21" customHeight="1">
      <c r="A135" s="163">
        <v>2.11</v>
      </c>
      <c r="B135" s="181" t="s">
        <v>273</v>
      </c>
      <c r="C135" s="102" t="s">
        <v>249</v>
      </c>
      <c r="D135" s="125">
        <v>2</v>
      </c>
      <c r="E135" s="592"/>
      <c r="F135" s="591"/>
      <c r="G135" s="502"/>
    </row>
    <row r="136" spans="1:7" ht="28.5" customHeight="1">
      <c r="A136" s="163">
        <v>2.12</v>
      </c>
      <c r="B136" s="181" t="s">
        <v>274</v>
      </c>
      <c r="C136" s="102" t="s">
        <v>249</v>
      </c>
      <c r="D136" s="125">
        <v>2</v>
      </c>
      <c r="E136" s="592"/>
      <c r="F136" s="591"/>
      <c r="G136" s="502"/>
    </row>
    <row r="137" spans="1:7" ht="29.25" customHeight="1">
      <c r="A137" s="163">
        <v>2.13</v>
      </c>
      <c r="B137" s="181" t="s">
        <v>275</v>
      </c>
      <c r="C137" s="102" t="s">
        <v>260</v>
      </c>
      <c r="D137" s="125">
        <v>5</v>
      </c>
      <c r="E137" s="592"/>
      <c r="F137" s="591"/>
      <c r="G137" s="502"/>
    </row>
    <row r="138" spans="1:7" ht="21" customHeight="1">
      <c r="A138" s="163">
        <v>2.14</v>
      </c>
      <c r="B138" s="181" t="s">
        <v>276</v>
      </c>
      <c r="C138" s="102" t="s">
        <v>219</v>
      </c>
      <c r="D138" s="125">
        <v>60</v>
      </c>
      <c r="E138" s="592"/>
      <c r="F138" s="591"/>
      <c r="G138" s="502"/>
    </row>
    <row r="139" spans="1:7" ht="21" customHeight="1">
      <c r="A139" s="163">
        <v>2.15</v>
      </c>
      <c r="B139" s="181" t="s">
        <v>277</v>
      </c>
      <c r="C139" s="102" t="s">
        <v>219</v>
      </c>
      <c r="D139" s="125">
        <v>25</v>
      </c>
      <c r="E139" s="592"/>
      <c r="F139" s="591"/>
      <c r="G139" s="502"/>
    </row>
    <row r="140" spans="1:7" ht="21" customHeight="1">
      <c r="A140" s="163">
        <v>2.16</v>
      </c>
      <c r="B140" s="181" t="s">
        <v>278</v>
      </c>
      <c r="C140" s="102" t="s">
        <v>246</v>
      </c>
      <c r="D140" s="125">
        <v>12</v>
      </c>
      <c r="E140" s="592"/>
      <c r="F140" s="591"/>
      <c r="G140" s="502"/>
    </row>
    <row r="141" spans="1:7" ht="21" customHeight="1">
      <c r="A141" s="163">
        <v>2.17</v>
      </c>
      <c r="B141" s="181" t="s">
        <v>279</v>
      </c>
      <c r="C141" s="102" t="s">
        <v>246</v>
      </c>
      <c r="D141" s="125">
        <v>4</v>
      </c>
      <c r="E141" s="592"/>
      <c r="F141" s="591"/>
      <c r="G141" s="502"/>
    </row>
    <row r="142" spans="1:7" ht="21" customHeight="1">
      <c r="A142" s="163">
        <v>2.1800000000000002</v>
      </c>
      <c r="B142" s="181" t="s">
        <v>280</v>
      </c>
      <c r="C142" s="102" t="s">
        <v>246</v>
      </c>
      <c r="D142" s="125">
        <v>2</v>
      </c>
      <c r="E142" s="592"/>
      <c r="F142" s="591"/>
      <c r="G142" s="502"/>
    </row>
    <row r="143" spans="1:7" ht="21" customHeight="1">
      <c r="A143" s="163">
        <v>2.19</v>
      </c>
      <c r="B143" s="181" t="s">
        <v>281</v>
      </c>
      <c r="C143" s="102" t="s">
        <v>246</v>
      </c>
      <c r="D143" s="125">
        <v>2</v>
      </c>
      <c r="E143" s="592"/>
      <c r="F143" s="591"/>
      <c r="G143" s="502"/>
    </row>
    <row r="144" spans="1:7" ht="21" customHeight="1">
      <c r="A144" s="163">
        <v>2.2000000000000002</v>
      </c>
      <c r="B144" s="181" t="s">
        <v>282</v>
      </c>
      <c r="C144" s="102" t="s">
        <v>249</v>
      </c>
      <c r="D144" s="125">
        <v>2</v>
      </c>
      <c r="E144" s="592"/>
      <c r="F144" s="591"/>
      <c r="G144" s="502"/>
    </row>
    <row r="145" spans="1:11" ht="12.75">
      <c r="A145" s="163"/>
      <c r="B145" s="714" t="s">
        <v>561</v>
      </c>
      <c r="C145" s="715"/>
      <c r="D145" s="715"/>
      <c r="E145" s="715"/>
      <c r="F145" s="716"/>
      <c r="G145" s="480"/>
    </row>
    <row r="146" spans="1:11" ht="12.75">
      <c r="A146" s="194"/>
      <c r="B146" s="121"/>
      <c r="C146" s="104"/>
      <c r="D146" s="192"/>
      <c r="E146" s="595"/>
      <c r="F146" s="596"/>
      <c r="G146" s="502"/>
    </row>
    <row r="147" spans="1:11" ht="40.5" customHeight="1">
      <c r="A147" s="161">
        <v>6.03</v>
      </c>
      <c r="B147" s="99" t="s">
        <v>562</v>
      </c>
      <c r="C147" s="102" t="s">
        <v>142</v>
      </c>
      <c r="D147" s="122">
        <v>2</v>
      </c>
      <c r="E147" s="594"/>
      <c r="F147" s="594"/>
      <c r="G147" s="502"/>
    </row>
    <row r="148" spans="1:11" ht="42" customHeight="1">
      <c r="A148" s="163">
        <v>6.04</v>
      </c>
      <c r="B148" s="99" t="s">
        <v>704</v>
      </c>
      <c r="C148" s="102" t="s">
        <v>121</v>
      </c>
      <c r="D148" s="125">
        <v>40</v>
      </c>
      <c r="E148" s="594"/>
      <c r="F148" s="594"/>
      <c r="G148" s="502"/>
    </row>
    <row r="149" spans="1:11" ht="43.5" customHeight="1">
      <c r="A149" s="161">
        <v>6.05</v>
      </c>
      <c r="B149" s="186" t="s">
        <v>563</v>
      </c>
      <c r="C149" s="102" t="s">
        <v>122</v>
      </c>
      <c r="D149" s="125">
        <v>150</v>
      </c>
      <c r="E149" s="591"/>
      <c r="F149" s="594"/>
      <c r="G149" s="502"/>
    </row>
    <row r="150" spans="1:11" ht="81.75" customHeight="1">
      <c r="A150" s="163">
        <v>6.06</v>
      </c>
      <c r="B150" s="105" t="s">
        <v>564</v>
      </c>
      <c r="C150" s="102" t="s">
        <v>121</v>
      </c>
      <c r="D150" s="125">
        <v>11500</v>
      </c>
      <c r="E150" s="591"/>
      <c r="F150" s="591"/>
      <c r="G150" s="502"/>
    </row>
    <row r="151" spans="1:11" ht="25.5" customHeight="1">
      <c r="A151" s="171"/>
      <c r="B151" s="717" t="s">
        <v>565</v>
      </c>
      <c r="C151" s="718"/>
      <c r="D151" s="718"/>
      <c r="E151" s="718"/>
      <c r="F151" s="719"/>
      <c r="G151" s="480"/>
      <c r="H151" s="720"/>
      <c r="I151" s="720"/>
      <c r="J151" s="720"/>
      <c r="K151" s="720"/>
    </row>
  </sheetData>
  <sheetProtection algorithmName="SHA-512" hashValue="kfjY579PkaQW3Z6wJr9foxEHbPmVVdETSpkcy3NGQ5dTiYSu35bYiGVgNch9ArmjRVqe0GIFPTFyUc38DB1/CQ==" saltValue="Hb9UAW158RmgnQ7b2RUD0g==" spinCount="100000" sheet="1" objects="1" scenarios="1"/>
  <mergeCells count="24">
    <mergeCell ref="A3:G3"/>
    <mergeCell ref="A1:G1"/>
    <mergeCell ref="A2:G2"/>
    <mergeCell ref="H151:K151"/>
    <mergeCell ref="B67:F67"/>
    <mergeCell ref="B74:F74"/>
    <mergeCell ref="B86:F86"/>
    <mergeCell ref="A5:A6"/>
    <mergeCell ref="B5:B6"/>
    <mergeCell ref="C5:C6"/>
    <mergeCell ref="D5:D6"/>
    <mergeCell ref="E5:F5"/>
    <mergeCell ref="G5:G6"/>
    <mergeCell ref="B17:F17"/>
    <mergeCell ref="B29:F29"/>
    <mergeCell ref="B39:F39"/>
    <mergeCell ref="B48:F48"/>
    <mergeCell ref="B145:F145"/>
    <mergeCell ref="B151:F151"/>
    <mergeCell ref="B94:F94"/>
    <mergeCell ref="B101:F101"/>
    <mergeCell ref="B102:F102"/>
    <mergeCell ref="B103:F103"/>
    <mergeCell ref="B117:F117"/>
  </mergeCells>
  <printOptions horizontalCentered="1"/>
  <pageMargins left="0.2" right="0.2" top="0.75" bottom="0.7" header="0.3" footer="0.3"/>
  <pageSetup paperSize="9" fitToHeight="0" orientation="landscape" r:id="rId1"/>
  <headerFooter>
    <oddFooter>Page &amp;P</oddFooter>
  </headerFooter>
  <rowBreaks count="9" manualBreakCount="9">
    <brk id="13" max="6" man="1"/>
    <brk id="29" max="6" man="1"/>
    <brk id="36" max="6" man="1"/>
    <brk id="44" max="6" man="1"/>
    <brk id="54" max="6" man="1"/>
    <brk id="70" max="6" man="1"/>
    <brk id="82" max="6" man="1"/>
    <brk id="99" max="6" man="1"/>
    <brk id="147"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25"/>
  <sheetViews>
    <sheetView view="pageBreakPreview" topLeftCell="A22" zoomScaleNormal="100" zoomScaleSheetLayoutView="100" workbookViewId="0">
      <selection activeCell="F30" sqref="F30"/>
    </sheetView>
  </sheetViews>
  <sheetFormatPr defaultRowHeight="24.95" customHeight="1"/>
  <cols>
    <col min="1" max="1" width="6.28515625" style="128" customWidth="1"/>
    <col min="2" max="2" width="40.5703125" style="83" customWidth="1"/>
    <col min="3" max="3" width="5.85546875" style="83" customWidth="1"/>
    <col min="4" max="4" width="9.28515625" style="53" bestFit="1" customWidth="1"/>
    <col min="5" max="5" width="14.28515625" style="53" customWidth="1"/>
    <col min="6" max="6" width="50.7109375" style="53" customWidth="1"/>
    <col min="7" max="7" width="15.5703125" style="53" bestFit="1" customWidth="1"/>
    <col min="8" max="8" width="10.7109375" style="83" customWidth="1"/>
    <col min="9" max="9" width="9.140625" style="83" customWidth="1"/>
    <col min="10" max="10" width="13.140625" style="83" bestFit="1" customWidth="1"/>
    <col min="11" max="253" width="9.140625" style="83"/>
    <col min="254" max="254" width="9.28515625" style="83" bestFit="1" customWidth="1"/>
    <col min="255" max="255" width="38.28515625" style="83" customWidth="1"/>
    <col min="256" max="258" width="0" style="83" hidden="1" customWidth="1"/>
    <col min="259" max="259" width="9.140625" style="83"/>
    <col min="260" max="260" width="11.28515625" style="83" bestFit="1" customWidth="1"/>
    <col min="261" max="261" width="12.85546875" style="83" bestFit="1" customWidth="1"/>
    <col min="262" max="262" width="14.42578125" style="83" bestFit="1" customWidth="1"/>
    <col min="263" max="263" width="9.42578125" style="83" customWidth="1"/>
    <col min="264" max="264" width="10.7109375" style="83" customWidth="1"/>
    <col min="265" max="265" width="9.140625" style="83" customWidth="1"/>
    <col min="266" max="266" width="13.140625" style="83" bestFit="1" customWidth="1"/>
    <col min="267" max="509" width="9.140625" style="83"/>
    <col min="510" max="510" width="9.28515625" style="83" bestFit="1" customWidth="1"/>
    <col min="511" max="511" width="38.28515625" style="83" customWidth="1"/>
    <col min="512" max="514" width="0" style="83" hidden="1" customWidth="1"/>
    <col min="515" max="515" width="9.140625" style="83"/>
    <col min="516" max="516" width="11.28515625" style="83" bestFit="1" customWidth="1"/>
    <col min="517" max="517" width="12.85546875" style="83" bestFit="1" customWidth="1"/>
    <col min="518" max="518" width="14.42578125" style="83" bestFit="1" customWidth="1"/>
    <col min="519" max="519" width="9.42578125" style="83" customWidth="1"/>
    <col min="520" max="520" width="10.7109375" style="83" customWidth="1"/>
    <col min="521" max="521" width="9.140625" style="83" customWidth="1"/>
    <col min="522" max="522" width="13.140625" style="83" bestFit="1" customWidth="1"/>
    <col min="523" max="765" width="9.140625" style="83"/>
    <col min="766" max="766" width="9.28515625" style="83" bestFit="1" customWidth="1"/>
    <col min="767" max="767" width="38.28515625" style="83" customWidth="1"/>
    <col min="768" max="770" width="0" style="83" hidden="1" customWidth="1"/>
    <col min="771" max="771" width="9.140625" style="83"/>
    <col min="772" max="772" width="11.28515625" style="83" bestFit="1" customWidth="1"/>
    <col min="773" max="773" width="12.85546875" style="83" bestFit="1" customWidth="1"/>
    <col min="774" max="774" width="14.42578125" style="83" bestFit="1" customWidth="1"/>
    <col min="775" max="775" width="9.42578125" style="83" customWidth="1"/>
    <col min="776" max="776" width="10.7109375" style="83" customWidth="1"/>
    <col min="777" max="777" width="9.140625" style="83" customWidth="1"/>
    <col min="778" max="778" width="13.140625" style="83" bestFit="1" customWidth="1"/>
    <col min="779" max="1021" width="9.140625" style="83"/>
    <col min="1022" max="1022" width="9.28515625" style="83" bestFit="1" customWidth="1"/>
    <col min="1023" max="1023" width="38.28515625" style="83" customWidth="1"/>
    <col min="1024" max="1026" width="0" style="83" hidden="1" customWidth="1"/>
    <col min="1027" max="1027" width="9.140625" style="83"/>
    <col min="1028" max="1028" width="11.28515625" style="83" bestFit="1" customWidth="1"/>
    <col min="1029" max="1029" width="12.85546875" style="83" bestFit="1" customWidth="1"/>
    <col min="1030" max="1030" width="14.42578125" style="83" bestFit="1" customWidth="1"/>
    <col min="1031" max="1031" width="9.42578125" style="83" customWidth="1"/>
    <col min="1032" max="1032" width="10.7109375" style="83" customWidth="1"/>
    <col min="1033" max="1033" width="9.140625" style="83" customWidth="1"/>
    <col min="1034" max="1034" width="13.140625" style="83" bestFit="1" customWidth="1"/>
    <col min="1035" max="1277" width="9.140625" style="83"/>
    <col min="1278" max="1278" width="9.28515625" style="83" bestFit="1" customWidth="1"/>
    <col min="1279" max="1279" width="38.28515625" style="83" customWidth="1"/>
    <col min="1280" max="1282" width="0" style="83" hidden="1" customWidth="1"/>
    <col min="1283" max="1283" width="9.140625" style="83"/>
    <col min="1284" max="1284" width="11.28515625" style="83" bestFit="1" customWidth="1"/>
    <col min="1285" max="1285" width="12.85546875" style="83" bestFit="1" customWidth="1"/>
    <col min="1286" max="1286" width="14.42578125" style="83" bestFit="1" customWidth="1"/>
    <col min="1287" max="1287" width="9.42578125" style="83" customWidth="1"/>
    <col min="1288" max="1288" width="10.7109375" style="83" customWidth="1"/>
    <col min="1289" max="1289" width="9.140625" style="83" customWidth="1"/>
    <col min="1290" max="1290" width="13.140625" style="83" bestFit="1" customWidth="1"/>
    <col min="1291" max="1533" width="9.140625" style="83"/>
    <col min="1534" max="1534" width="9.28515625" style="83" bestFit="1" customWidth="1"/>
    <col min="1535" max="1535" width="38.28515625" style="83" customWidth="1"/>
    <col min="1536" max="1538" width="0" style="83" hidden="1" customWidth="1"/>
    <col min="1539" max="1539" width="9.140625" style="83"/>
    <col min="1540" max="1540" width="11.28515625" style="83" bestFit="1" customWidth="1"/>
    <col min="1541" max="1541" width="12.85546875" style="83" bestFit="1" customWidth="1"/>
    <col min="1542" max="1542" width="14.42578125" style="83" bestFit="1" customWidth="1"/>
    <col min="1543" max="1543" width="9.42578125" style="83" customWidth="1"/>
    <col min="1544" max="1544" width="10.7109375" style="83" customWidth="1"/>
    <col min="1545" max="1545" width="9.140625" style="83" customWidth="1"/>
    <col min="1546" max="1546" width="13.140625" style="83" bestFit="1" customWidth="1"/>
    <col min="1547" max="1789" width="9.140625" style="83"/>
    <col min="1790" max="1790" width="9.28515625" style="83" bestFit="1" customWidth="1"/>
    <col min="1791" max="1791" width="38.28515625" style="83" customWidth="1"/>
    <col min="1792" max="1794" width="0" style="83" hidden="1" customWidth="1"/>
    <col min="1795" max="1795" width="9.140625" style="83"/>
    <col min="1796" max="1796" width="11.28515625" style="83" bestFit="1" customWidth="1"/>
    <col min="1797" max="1797" width="12.85546875" style="83" bestFit="1" customWidth="1"/>
    <col min="1798" max="1798" width="14.42578125" style="83" bestFit="1" customWidth="1"/>
    <col min="1799" max="1799" width="9.42578125" style="83" customWidth="1"/>
    <col min="1800" max="1800" width="10.7109375" style="83" customWidth="1"/>
    <col min="1801" max="1801" width="9.140625" style="83" customWidth="1"/>
    <col min="1802" max="1802" width="13.140625" style="83" bestFit="1" customWidth="1"/>
    <col min="1803" max="2045" width="9.140625" style="83"/>
    <col min="2046" max="2046" width="9.28515625" style="83" bestFit="1" customWidth="1"/>
    <col min="2047" max="2047" width="38.28515625" style="83" customWidth="1"/>
    <col min="2048" max="2050" width="0" style="83" hidden="1" customWidth="1"/>
    <col min="2051" max="2051" width="9.140625" style="83"/>
    <col min="2052" max="2052" width="11.28515625" style="83" bestFit="1" customWidth="1"/>
    <col min="2053" max="2053" width="12.85546875" style="83" bestFit="1" customWidth="1"/>
    <col min="2054" max="2054" width="14.42578125" style="83" bestFit="1" customWidth="1"/>
    <col min="2055" max="2055" width="9.42578125" style="83" customWidth="1"/>
    <col min="2056" max="2056" width="10.7109375" style="83" customWidth="1"/>
    <col min="2057" max="2057" width="9.140625" style="83" customWidth="1"/>
    <col min="2058" max="2058" width="13.140625" style="83" bestFit="1" customWidth="1"/>
    <col min="2059" max="2301" width="9.140625" style="83"/>
    <col min="2302" max="2302" width="9.28515625" style="83" bestFit="1" customWidth="1"/>
    <col min="2303" max="2303" width="38.28515625" style="83" customWidth="1"/>
    <col min="2304" max="2306" width="0" style="83" hidden="1" customWidth="1"/>
    <col min="2307" max="2307" width="9.140625" style="83"/>
    <col min="2308" max="2308" width="11.28515625" style="83" bestFit="1" customWidth="1"/>
    <col min="2309" max="2309" width="12.85546875" style="83" bestFit="1" customWidth="1"/>
    <col min="2310" max="2310" width="14.42578125" style="83" bestFit="1" customWidth="1"/>
    <col min="2311" max="2311" width="9.42578125" style="83" customWidth="1"/>
    <col min="2312" max="2312" width="10.7109375" style="83" customWidth="1"/>
    <col min="2313" max="2313" width="9.140625" style="83" customWidth="1"/>
    <col min="2314" max="2314" width="13.140625" style="83" bestFit="1" customWidth="1"/>
    <col min="2315" max="2557" width="9.140625" style="83"/>
    <col min="2558" max="2558" width="9.28515625" style="83" bestFit="1" customWidth="1"/>
    <col min="2559" max="2559" width="38.28515625" style="83" customWidth="1"/>
    <col min="2560" max="2562" width="0" style="83" hidden="1" customWidth="1"/>
    <col min="2563" max="2563" width="9.140625" style="83"/>
    <col min="2564" max="2564" width="11.28515625" style="83" bestFit="1" customWidth="1"/>
    <col min="2565" max="2565" width="12.85546875" style="83" bestFit="1" customWidth="1"/>
    <col min="2566" max="2566" width="14.42578125" style="83" bestFit="1" customWidth="1"/>
    <col min="2567" max="2567" width="9.42578125" style="83" customWidth="1"/>
    <col min="2568" max="2568" width="10.7109375" style="83" customWidth="1"/>
    <col min="2569" max="2569" width="9.140625" style="83" customWidth="1"/>
    <col min="2570" max="2570" width="13.140625" style="83" bestFit="1" customWidth="1"/>
    <col min="2571" max="2813" width="9.140625" style="83"/>
    <col min="2814" max="2814" width="9.28515625" style="83" bestFit="1" customWidth="1"/>
    <col min="2815" max="2815" width="38.28515625" style="83" customWidth="1"/>
    <col min="2816" max="2818" width="0" style="83" hidden="1" customWidth="1"/>
    <col min="2819" max="2819" width="9.140625" style="83"/>
    <col min="2820" max="2820" width="11.28515625" style="83" bestFit="1" customWidth="1"/>
    <col min="2821" max="2821" width="12.85546875" style="83" bestFit="1" customWidth="1"/>
    <col min="2822" max="2822" width="14.42578125" style="83" bestFit="1" customWidth="1"/>
    <col min="2823" max="2823" width="9.42578125" style="83" customWidth="1"/>
    <col min="2824" max="2824" width="10.7109375" style="83" customWidth="1"/>
    <col min="2825" max="2825" width="9.140625" style="83" customWidth="1"/>
    <col min="2826" max="2826" width="13.140625" style="83" bestFit="1" customWidth="1"/>
    <col min="2827" max="3069" width="9.140625" style="83"/>
    <col min="3070" max="3070" width="9.28515625" style="83" bestFit="1" customWidth="1"/>
    <col min="3071" max="3071" width="38.28515625" style="83" customWidth="1"/>
    <col min="3072" max="3074" width="0" style="83" hidden="1" customWidth="1"/>
    <col min="3075" max="3075" width="9.140625" style="83"/>
    <col min="3076" max="3076" width="11.28515625" style="83" bestFit="1" customWidth="1"/>
    <col min="3077" max="3077" width="12.85546875" style="83" bestFit="1" customWidth="1"/>
    <col min="3078" max="3078" width="14.42578125" style="83" bestFit="1" customWidth="1"/>
    <col min="3079" max="3079" width="9.42578125" style="83" customWidth="1"/>
    <col min="3080" max="3080" width="10.7109375" style="83" customWidth="1"/>
    <col min="3081" max="3081" width="9.140625" style="83" customWidth="1"/>
    <col min="3082" max="3082" width="13.140625" style="83" bestFit="1" customWidth="1"/>
    <col min="3083" max="3325" width="9.140625" style="83"/>
    <col min="3326" max="3326" width="9.28515625" style="83" bestFit="1" customWidth="1"/>
    <col min="3327" max="3327" width="38.28515625" style="83" customWidth="1"/>
    <col min="3328" max="3330" width="0" style="83" hidden="1" customWidth="1"/>
    <col min="3331" max="3331" width="9.140625" style="83"/>
    <col min="3332" max="3332" width="11.28515625" style="83" bestFit="1" customWidth="1"/>
    <col min="3333" max="3333" width="12.85546875" style="83" bestFit="1" customWidth="1"/>
    <col min="3334" max="3334" width="14.42578125" style="83" bestFit="1" customWidth="1"/>
    <col min="3335" max="3335" width="9.42578125" style="83" customWidth="1"/>
    <col min="3336" max="3336" width="10.7109375" style="83" customWidth="1"/>
    <col min="3337" max="3337" width="9.140625" style="83" customWidth="1"/>
    <col min="3338" max="3338" width="13.140625" style="83" bestFit="1" customWidth="1"/>
    <col min="3339" max="3581" width="9.140625" style="83"/>
    <col min="3582" max="3582" width="9.28515625" style="83" bestFit="1" customWidth="1"/>
    <col min="3583" max="3583" width="38.28515625" style="83" customWidth="1"/>
    <col min="3584" max="3586" width="0" style="83" hidden="1" customWidth="1"/>
    <col min="3587" max="3587" width="9.140625" style="83"/>
    <col min="3588" max="3588" width="11.28515625" style="83" bestFit="1" customWidth="1"/>
    <col min="3589" max="3589" width="12.85546875" style="83" bestFit="1" customWidth="1"/>
    <col min="3590" max="3590" width="14.42578125" style="83" bestFit="1" customWidth="1"/>
    <col min="3591" max="3591" width="9.42578125" style="83" customWidth="1"/>
    <col min="3592" max="3592" width="10.7109375" style="83" customWidth="1"/>
    <col min="3593" max="3593" width="9.140625" style="83" customWidth="1"/>
    <col min="3594" max="3594" width="13.140625" style="83" bestFit="1" customWidth="1"/>
    <col min="3595" max="3837" width="9.140625" style="83"/>
    <col min="3838" max="3838" width="9.28515625" style="83" bestFit="1" customWidth="1"/>
    <col min="3839" max="3839" width="38.28515625" style="83" customWidth="1"/>
    <col min="3840" max="3842" width="0" style="83" hidden="1" customWidth="1"/>
    <col min="3843" max="3843" width="9.140625" style="83"/>
    <col min="3844" max="3844" width="11.28515625" style="83" bestFit="1" customWidth="1"/>
    <col min="3845" max="3845" width="12.85546875" style="83" bestFit="1" customWidth="1"/>
    <col min="3846" max="3846" width="14.42578125" style="83" bestFit="1" customWidth="1"/>
    <col min="3847" max="3847" width="9.42578125" style="83" customWidth="1"/>
    <col min="3848" max="3848" width="10.7109375" style="83" customWidth="1"/>
    <col min="3849" max="3849" width="9.140625" style="83" customWidth="1"/>
    <col min="3850" max="3850" width="13.140625" style="83" bestFit="1" customWidth="1"/>
    <col min="3851" max="4093" width="9.140625" style="83"/>
    <col min="4094" max="4094" width="9.28515625" style="83" bestFit="1" customWidth="1"/>
    <col min="4095" max="4095" width="38.28515625" style="83" customWidth="1"/>
    <col min="4096" max="4098" width="0" style="83" hidden="1" customWidth="1"/>
    <col min="4099" max="4099" width="9.140625" style="83"/>
    <col min="4100" max="4100" width="11.28515625" style="83" bestFit="1" customWidth="1"/>
    <col min="4101" max="4101" width="12.85546875" style="83" bestFit="1" customWidth="1"/>
    <col min="4102" max="4102" width="14.42578125" style="83" bestFit="1" customWidth="1"/>
    <col min="4103" max="4103" width="9.42578125" style="83" customWidth="1"/>
    <col min="4104" max="4104" width="10.7109375" style="83" customWidth="1"/>
    <col min="4105" max="4105" width="9.140625" style="83" customWidth="1"/>
    <col min="4106" max="4106" width="13.140625" style="83" bestFit="1" customWidth="1"/>
    <col min="4107" max="4349" width="9.140625" style="83"/>
    <col min="4350" max="4350" width="9.28515625" style="83" bestFit="1" customWidth="1"/>
    <col min="4351" max="4351" width="38.28515625" style="83" customWidth="1"/>
    <col min="4352" max="4354" width="0" style="83" hidden="1" customWidth="1"/>
    <col min="4355" max="4355" width="9.140625" style="83"/>
    <col min="4356" max="4356" width="11.28515625" style="83" bestFit="1" customWidth="1"/>
    <col min="4357" max="4357" width="12.85546875" style="83" bestFit="1" customWidth="1"/>
    <col min="4358" max="4358" width="14.42578125" style="83" bestFit="1" customWidth="1"/>
    <col min="4359" max="4359" width="9.42578125" style="83" customWidth="1"/>
    <col min="4360" max="4360" width="10.7109375" style="83" customWidth="1"/>
    <col min="4361" max="4361" width="9.140625" style="83" customWidth="1"/>
    <col min="4362" max="4362" width="13.140625" style="83" bestFit="1" customWidth="1"/>
    <col min="4363" max="4605" width="9.140625" style="83"/>
    <col min="4606" max="4606" width="9.28515625" style="83" bestFit="1" customWidth="1"/>
    <col min="4607" max="4607" width="38.28515625" style="83" customWidth="1"/>
    <col min="4608" max="4610" width="0" style="83" hidden="1" customWidth="1"/>
    <col min="4611" max="4611" width="9.140625" style="83"/>
    <col min="4612" max="4612" width="11.28515625" style="83" bestFit="1" customWidth="1"/>
    <col min="4613" max="4613" width="12.85546875" style="83" bestFit="1" customWidth="1"/>
    <col min="4614" max="4614" width="14.42578125" style="83" bestFit="1" customWidth="1"/>
    <col min="4615" max="4615" width="9.42578125" style="83" customWidth="1"/>
    <col min="4616" max="4616" width="10.7109375" style="83" customWidth="1"/>
    <col min="4617" max="4617" width="9.140625" style="83" customWidth="1"/>
    <col min="4618" max="4618" width="13.140625" style="83" bestFit="1" customWidth="1"/>
    <col min="4619" max="4861" width="9.140625" style="83"/>
    <col min="4862" max="4862" width="9.28515625" style="83" bestFit="1" customWidth="1"/>
    <col min="4863" max="4863" width="38.28515625" style="83" customWidth="1"/>
    <col min="4864" max="4866" width="0" style="83" hidden="1" customWidth="1"/>
    <col min="4867" max="4867" width="9.140625" style="83"/>
    <col min="4868" max="4868" width="11.28515625" style="83" bestFit="1" customWidth="1"/>
    <col min="4869" max="4869" width="12.85546875" style="83" bestFit="1" customWidth="1"/>
    <col min="4870" max="4870" width="14.42578125" style="83" bestFit="1" customWidth="1"/>
    <col min="4871" max="4871" width="9.42578125" style="83" customWidth="1"/>
    <col min="4872" max="4872" width="10.7109375" style="83" customWidth="1"/>
    <col min="4873" max="4873" width="9.140625" style="83" customWidth="1"/>
    <col min="4874" max="4874" width="13.140625" style="83" bestFit="1" customWidth="1"/>
    <col min="4875" max="5117" width="9.140625" style="83"/>
    <col min="5118" max="5118" width="9.28515625" style="83" bestFit="1" customWidth="1"/>
    <col min="5119" max="5119" width="38.28515625" style="83" customWidth="1"/>
    <col min="5120" max="5122" width="0" style="83" hidden="1" customWidth="1"/>
    <col min="5123" max="5123" width="9.140625" style="83"/>
    <col min="5124" max="5124" width="11.28515625" style="83" bestFit="1" customWidth="1"/>
    <col min="5125" max="5125" width="12.85546875" style="83" bestFit="1" customWidth="1"/>
    <col min="5126" max="5126" width="14.42578125" style="83" bestFit="1" customWidth="1"/>
    <col min="5127" max="5127" width="9.42578125" style="83" customWidth="1"/>
    <col min="5128" max="5128" width="10.7109375" style="83" customWidth="1"/>
    <col min="5129" max="5129" width="9.140625" style="83" customWidth="1"/>
    <col min="5130" max="5130" width="13.140625" style="83" bestFit="1" customWidth="1"/>
    <col min="5131" max="5373" width="9.140625" style="83"/>
    <col min="5374" max="5374" width="9.28515625" style="83" bestFit="1" customWidth="1"/>
    <col min="5375" max="5375" width="38.28515625" style="83" customWidth="1"/>
    <col min="5376" max="5378" width="0" style="83" hidden="1" customWidth="1"/>
    <col min="5379" max="5379" width="9.140625" style="83"/>
    <col min="5380" max="5380" width="11.28515625" style="83" bestFit="1" customWidth="1"/>
    <col min="5381" max="5381" width="12.85546875" style="83" bestFit="1" customWidth="1"/>
    <col min="5382" max="5382" width="14.42578125" style="83" bestFit="1" customWidth="1"/>
    <col min="5383" max="5383" width="9.42578125" style="83" customWidth="1"/>
    <col min="5384" max="5384" width="10.7109375" style="83" customWidth="1"/>
    <col min="5385" max="5385" width="9.140625" style="83" customWidth="1"/>
    <col min="5386" max="5386" width="13.140625" style="83" bestFit="1" customWidth="1"/>
    <col min="5387" max="5629" width="9.140625" style="83"/>
    <col min="5630" max="5630" width="9.28515625" style="83" bestFit="1" customWidth="1"/>
    <col min="5631" max="5631" width="38.28515625" style="83" customWidth="1"/>
    <col min="5632" max="5634" width="0" style="83" hidden="1" customWidth="1"/>
    <col min="5635" max="5635" width="9.140625" style="83"/>
    <col min="5636" max="5636" width="11.28515625" style="83" bestFit="1" customWidth="1"/>
    <col min="5637" max="5637" width="12.85546875" style="83" bestFit="1" customWidth="1"/>
    <col min="5638" max="5638" width="14.42578125" style="83" bestFit="1" customWidth="1"/>
    <col min="5639" max="5639" width="9.42578125" style="83" customWidth="1"/>
    <col min="5640" max="5640" width="10.7109375" style="83" customWidth="1"/>
    <col min="5641" max="5641" width="9.140625" style="83" customWidth="1"/>
    <col min="5642" max="5642" width="13.140625" style="83" bestFit="1" customWidth="1"/>
    <col min="5643" max="5885" width="9.140625" style="83"/>
    <col min="5886" max="5886" width="9.28515625" style="83" bestFit="1" customWidth="1"/>
    <col min="5887" max="5887" width="38.28515625" style="83" customWidth="1"/>
    <col min="5888" max="5890" width="0" style="83" hidden="1" customWidth="1"/>
    <col min="5891" max="5891" width="9.140625" style="83"/>
    <col min="5892" max="5892" width="11.28515625" style="83" bestFit="1" customWidth="1"/>
    <col min="5893" max="5893" width="12.85546875" style="83" bestFit="1" customWidth="1"/>
    <col min="5894" max="5894" width="14.42578125" style="83" bestFit="1" customWidth="1"/>
    <col min="5895" max="5895" width="9.42578125" style="83" customWidth="1"/>
    <col min="5896" max="5896" width="10.7109375" style="83" customWidth="1"/>
    <col min="5897" max="5897" width="9.140625" style="83" customWidth="1"/>
    <col min="5898" max="5898" width="13.140625" style="83" bestFit="1" customWidth="1"/>
    <col min="5899" max="6141" width="9.140625" style="83"/>
    <col min="6142" max="6142" width="9.28515625" style="83" bestFit="1" customWidth="1"/>
    <col min="6143" max="6143" width="38.28515625" style="83" customWidth="1"/>
    <col min="6144" max="6146" width="0" style="83" hidden="1" customWidth="1"/>
    <col min="6147" max="6147" width="9.140625" style="83"/>
    <col min="6148" max="6148" width="11.28515625" style="83" bestFit="1" customWidth="1"/>
    <col min="6149" max="6149" width="12.85546875" style="83" bestFit="1" customWidth="1"/>
    <col min="6150" max="6150" width="14.42578125" style="83" bestFit="1" customWidth="1"/>
    <col min="6151" max="6151" width="9.42578125" style="83" customWidth="1"/>
    <col min="6152" max="6152" width="10.7109375" style="83" customWidth="1"/>
    <col min="6153" max="6153" width="9.140625" style="83" customWidth="1"/>
    <col min="6154" max="6154" width="13.140625" style="83" bestFit="1" customWidth="1"/>
    <col min="6155" max="6397" width="9.140625" style="83"/>
    <col min="6398" max="6398" width="9.28515625" style="83" bestFit="1" customWidth="1"/>
    <col min="6399" max="6399" width="38.28515625" style="83" customWidth="1"/>
    <col min="6400" max="6402" width="0" style="83" hidden="1" customWidth="1"/>
    <col min="6403" max="6403" width="9.140625" style="83"/>
    <col min="6404" max="6404" width="11.28515625" style="83" bestFit="1" customWidth="1"/>
    <col min="6405" max="6405" width="12.85546875" style="83" bestFit="1" customWidth="1"/>
    <col min="6406" max="6406" width="14.42578125" style="83" bestFit="1" customWidth="1"/>
    <col min="6407" max="6407" width="9.42578125" style="83" customWidth="1"/>
    <col min="6408" max="6408" width="10.7109375" style="83" customWidth="1"/>
    <col min="6409" max="6409" width="9.140625" style="83" customWidth="1"/>
    <col min="6410" max="6410" width="13.140625" style="83" bestFit="1" customWidth="1"/>
    <col min="6411" max="6653" width="9.140625" style="83"/>
    <col min="6654" max="6654" width="9.28515625" style="83" bestFit="1" customWidth="1"/>
    <col min="6655" max="6655" width="38.28515625" style="83" customWidth="1"/>
    <col min="6656" max="6658" width="0" style="83" hidden="1" customWidth="1"/>
    <col min="6659" max="6659" width="9.140625" style="83"/>
    <col min="6660" max="6660" width="11.28515625" style="83" bestFit="1" customWidth="1"/>
    <col min="6661" max="6661" width="12.85546875" style="83" bestFit="1" customWidth="1"/>
    <col min="6662" max="6662" width="14.42578125" style="83" bestFit="1" customWidth="1"/>
    <col min="6663" max="6663" width="9.42578125" style="83" customWidth="1"/>
    <col min="6664" max="6664" width="10.7109375" style="83" customWidth="1"/>
    <col min="6665" max="6665" width="9.140625" style="83" customWidth="1"/>
    <col min="6666" max="6666" width="13.140625" style="83" bestFit="1" customWidth="1"/>
    <col min="6667" max="6909" width="9.140625" style="83"/>
    <col min="6910" max="6910" width="9.28515625" style="83" bestFit="1" customWidth="1"/>
    <col min="6911" max="6911" width="38.28515625" style="83" customWidth="1"/>
    <col min="6912" max="6914" width="0" style="83" hidden="1" customWidth="1"/>
    <col min="6915" max="6915" width="9.140625" style="83"/>
    <col min="6916" max="6916" width="11.28515625" style="83" bestFit="1" customWidth="1"/>
    <col min="6917" max="6917" width="12.85546875" style="83" bestFit="1" customWidth="1"/>
    <col min="6918" max="6918" width="14.42578125" style="83" bestFit="1" customWidth="1"/>
    <col min="6919" max="6919" width="9.42578125" style="83" customWidth="1"/>
    <col min="6920" max="6920" width="10.7109375" style="83" customWidth="1"/>
    <col min="6921" max="6921" width="9.140625" style="83" customWidth="1"/>
    <col min="6922" max="6922" width="13.140625" style="83" bestFit="1" customWidth="1"/>
    <col min="6923" max="7165" width="9.140625" style="83"/>
    <col min="7166" max="7166" width="9.28515625" style="83" bestFit="1" customWidth="1"/>
    <col min="7167" max="7167" width="38.28515625" style="83" customWidth="1"/>
    <col min="7168" max="7170" width="0" style="83" hidden="1" customWidth="1"/>
    <col min="7171" max="7171" width="9.140625" style="83"/>
    <col min="7172" max="7172" width="11.28515625" style="83" bestFit="1" customWidth="1"/>
    <col min="7173" max="7173" width="12.85546875" style="83" bestFit="1" customWidth="1"/>
    <col min="7174" max="7174" width="14.42578125" style="83" bestFit="1" customWidth="1"/>
    <col min="7175" max="7175" width="9.42578125" style="83" customWidth="1"/>
    <col min="7176" max="7176" width="10.7109375" style="83" customWidth="1"/>
    <col min="7177" max="7177" width="9.140625" style="83" customWidth="1"/>
    <col min="7178" max="7178" width="13.140625" style="83" bestFit="1" customWidth="1"/>
    <col min="7179" max="7421" width="9.140625" style="83"/>
    <col min="7422" max="7422" width="9.28515625" style="83" bestFit="1" customWidth="1"/>
    <col min="7423" max="7423" width="38.28515625" style="83" customWidth="1"/>
    <col min="7424" max="7426" width="0" style="83" hidden="1" customWidth="1"/>
    <col min="7427" max="7427" width="9.140625" style="83"/>
    <col min="7428" max="7428" width="11.28515625" style="83" bestFit="1" customWidth="1"/>
    <col min="7429" max="7429" width="12.85546875" style="83" bestFit="1" customWidth="1"/>
    <col min="7430" max="7430" width="14.42578125" style="83" bestFit="1" customWidth="1"/>
    <col min="7431" max="7431" width="9.42578125" style="83" customWidth="1"/>
    <col min="7432" max="7432" width="10.7109375" style="83" customWidth="1"/>
    <col min="7433" max="7433" width="9.140625" style="83" customWidth="1"/>
    <col min="7434" max="7434" width="13.140625" style="83" bestFit="1" customWidth="1"/>
    <col min="7435" max="7677" width="9.140625" style="83"/>
    <col min="7678" max="7678" width="9.28515625" style="83" bestFit="1" customWidth="1"/>
    <col min="7679" max="7679" width="38.28515625" style="83" customWidth="1"/>
    <col min="7680" max="7682" width="0" style="83" hidden="1" customWidth="1"/>
    <col min="7683" max="7683" width="9.140625" style="83"/>
    <col min="7684" max="7684" width="11.28515625" style="83" bestFit="1" customWidth="1"/>
    <col min="7685" max="7685" width="12.85546875" style="83" bestFit="1" customWidth="1"/>
    <col min="7686" max="7686" width="14.42578125" style="83" bestFit="1" customWidth="1"/>
    <col min="7687" max="7687" width="9.42578125" style="83" customWidth="1"/>
    <col min="7688" max="7688" width="10.7109375" style="83" customWidth="1"/>
    <col min="7689" max="7689" width="9.140625" style="83" customWidth="1"/>
    <col min="7690" max="7690" width="13.140625" style="83" bestFit="1" customWidth="1"/>
    <col min="7691" max="7933" width="9.140625" style="83"/>
    <col min="7934" max="7934" width="9.28515625" style="83" bestFit="1" customWidth="1"/>
    <col min="7935" max="7935" width="38.28515625" style="83" customWidth="1"/>
    <col min="7936" max="7938" width="0" style="83" hidden="1" customWidth="1"/>
    <col min="7939" max="7939" width="9.140625" style="83"/>
    <col min="7940" max="7940" width="11.28515625" style="83" bestFit="1" customWidth="1"/>
    <col min="7941" max="7941" width="12.85546875" style="83" bestFit="1" customWidth="1"/>
    <col min="7942" max="7942" width="14.42578125" style="83" bestFit="1" customWidth="1"/>
    <col min="7943" max="7943" width="9.42578125" style="83" customWidth="1"/>
    <col min="7944" max="7944" width="10.7109375" style="83" customWidth="1"/>
    <col min="7945" max="7945" width="9.140625" style="83" customWidth="1"/>
    <col min="7946" max="7946" width="13.140625" style="83" bestFit="1" customWidth="1"/>
    <col min="7947" max="8189" width="9.140625" style="83"/>
    <col min="8190" max="8190" width="9.28515625" style="83" bestFit="1" customWidth="1"/>
    <col min="8191" max="8191" width="38.28515625" style="83" customWidth="1"/>
    <col min="8192" max="8194" width="0" style="83" hidden="1" customWidth="1"/>
    <col min="8195" max="8195" width="9.140625" style="83"/>
    <col min="8196" max="8196" width="11.28515625" style="83" bestFit="1" customWidth="1"/>
    <col min="8197" max="8197" width="12.85546875" style="83" bestFit="1" customWidth="1"/>
    <col min="8198" max="8198" width="14.42578125" style="83" bestFit="1" customWidth="1"/>
    <col min="8199" max="8199" width="9.42578125" style="83" customWidth="1"/>
    <col min="8200" max="8200" width="10.7109375" style="83" customWidth="1"/>
    <col min="8201" max="8201" width="9.140625" style="83" customWidth="1"/>
    <col min="8202" max="8202" width="13.140625" style="83" bestFit="1" customWidth="1"/>
    <col min="8203" max="8445" width="9.140625" style="83"/>
    <col min="8446" max="8446" width="9.28515625" style="83" bestFit="1" customWidth="1"/>
    <col min="8447" max="8447" width="38.28515625" style="83" customWidth="1"/>
    <col min="8448" max="8450" width="0" style="83" hidden="1" customWidth="1"/>
    <col min="8451" max="8451" width="9.140625" style="83"/>
    <col min="8452" max="8452" width="11.28515625" style="83" bestFit="1" customWidth="1"/>
    <col min="8453" max="8453" width="12.85546875" style="83" bestFit="1" customWidth="1"/>
    <col min="8454" max="8454" width="14.42578125" style="83" bestFit="1" customWidth="1"/>
    <col min="8455" max="8455" width="9.42578125" style="83" customWidth="1"/>
    <col min="8456" max="8456" width="10.7109375" style="83" customWidth="1"/>
    <col min="8457" max="8457" width="9.140625" style="83" customWidth="1"/>
    <col min="8458" max="8458" width="13.140625" style="83" bestFit="1" customWidth="1"/>
    <col min="8459" max="8701" width="9.140625" style="83"/>
    <col min="8702" max="8702" width="9.28515625" style="83" bestFit="1" customWidth="1"/>
    <col min="8703" max="8703" width="38.28515625" style="83" customWidth="1"/>
    <col min="8704" max="8706" width="0" style="83" hidden="1" customWidth="1"/>
    <col min="8707" max="8707" width="9.140625" style="83"/>
    <col min="8708" max="8708" width="11.28515625" style="83" bestFit="1" customWidth="1"/>
    <col min="8709" max="8709" width="12.85546875" style="83" bestFit="1" customWidth="1"/>
    <col min="8710" max="8710" width="14.42578125" style="83" bestFit="1" customWidth="1"/>
    <col min="8711" max="8711" width="9.42578125" style="83" customWidth="1"/>
    <col min="8712" max="8712" width="10.7109375" style="83" customWidth="1"/>
    <col min="8713" max="8713" width="9.140625" style="83" customWidth="1"/>
    <col min="8714" max="8714" width="13.140625" style="83" bestFit="1" customWidth="1"/>
    <col min="8715" max="8957" width="9.140625" style="83"/>
    <col min="8958" max="8958" width="9.28515625" style="83" bestFit="1" customWidth="1"/>
    <col min="8959" max="8959" width="38.28515625" style="83" customWidth="1"/>
    <col min="8960" max="8962" width="0" style="83" hidden="1" customWidth="1"/>
    <col min="8963" max="8963" width="9.140625" style="83"/>
    <col min="8964" max="8964" width="11.28515625" style="83" bestFit="1" customWidth="1"/>
    <col min="8965" max="8965" width="12.85546875" style="83" bestFit="1" customWidth="1"/>
    <col min="8966" max="8966" width="14.42578125" style="83" bestFit="1" customWidth="1"/>
    <col min="8967" max="8967" width="9.42578125" style="83" customWidth="1"/>
    <col min="8968" max="8968" width="10.7109375" style="83" customWidth="1"/>
    <col min="8969" max="8969" width="9.140625" style="83" customWidth="1"/>
    <col min="8970" max="8970" width="13.140625" style="83" bestFit="1" customWidth="1"/>
    <col min="8971" max="9213" width="9.140625" style="83"/>
    <col min="9214" max="9214" width="9.28515625" style="83" bestFit="1" customWidth="1"/>
    <col min="9215" max="9215" width="38.28515625" style="83" customWidth="1"/>
    <col min="9216" max="9218" width="0" style="83" hidden="1" customWidth="1"/>
    <col min="9219" max="9219" width="9.140625" style="83"/>
    <col min="9220" max="9220" width="11.28515625" style="83" bestFit="1" customWidth="1"/>
    <col min="9221" max="9221" width="12.85546875" style="83" bestFit="1" customWidth="1"/>
    <col min="9222" max="9222" width="14.42578125" style="83" bestFit="1" customWidth="1"/>
    <col min="9223" max="9223" width="9.42578125" style="83" customWidth="1"/>
    <col min="9224" max="9224" width="10.7109375" style="83" customWidth="1"/>
    <col min="9225" max="9225" width="9.140625" style="83" customWidth="1"/>
    <col min="9226" max="9226" width="13.140625" style="83" bestFit="1" customWidth="1"/>
    <col min="9227" max="9469" width="9.140625" style="83"/>
    <col min="9470" max="9470" width="9.28515625" style="83" bestFit="1" customWidth="1"/>
    <col min="9471" max="9471" width="38.28515625" style="83" customWidth="1"/>
    <col min="9472" max="9474" width="0" style="83" hidden="1" customWidth="1"/>
    <col min="9475" max="9475" width="9.140625" style="83"/>
    <col min="9476" max="9476" width="11.28515625" style="83" bestFit="1" customWidth="1"/>
    <col min="9477" max="9477" width="12.85546875" style="83" bestFit="1" customWidth="1"/>
    <col min="9478" max="9478" width="14.42578125" style="83" bestFit="1" customWidth="1"/>
    <col min="9479" max="9479" width="9.42578125" style="83" customWidth="1"/>
    <col min="9480" max="9480" width="10.7109375" style="83" customWidth="1"/>
    <col min="9481" max="9481" width="9.140625" style="83" customWidth="1"/>
    <col min="9482" max="9482" width="13.140625" style="83" bestFit="1" customWidth="1"/>
    <col min="9483" max="9725" width="9.140625" style="83"/>
    <col min="9726" max="9726" width="9.28515625" style="83" bestFit="1" customWidth="1"/>
    <col min="9727" max="9727" width="38.28515625" style="83" customWidth="1"/>
    <col min="9728" max="9730" width="0" style="83" hidden="1" customWidth="1"/>
    <col min="9731" max="9731" width="9.140625" style="83"/>
    <col min="9732" max="9732" width="11.28515625" style="83" bestFit="1" customWidth="1"/>
    <col min="9733" max="9733" width="12.85546875" style="83" bestFit="1" customWidth="1"/>
    <col min="9734" max="9734" width="14.42578125" style="83" bestFit="1" customWidth="1"/>
    <col min="9735" max="9735" width="9.42578125" style="83" customWidth="1"/>
    <col min="9736" max="9736" width="10.7109375" style="83" customWidth="1"/>
    <col min="9737" max="9737" width="9.140625" style="83" customWidth="1"/>
    <col min="9738" max="9738" width="13.140625" style="83" bestFit="1" customWidth="1"/>
    <col min="9739" max="9981" width="9.140625" style="83"/>
    <col min="9982" max="9982" width="9.28515625" style="83" bestFit="1" customWidth="1"/>
    <col min="9983" max="9983" width="38.28515625" style="83" customWidth="1"/>
    <col min="9984" max="9986" width="0" style="83" hidden="1" customWidth="1"/>
    <col min="9987" max="9987" width="9.140625" style="83"/>
    <col min="9988" max="9988" width="11.28515625" style="83" bestFit="1" customWidth="1"/>
    <col min="9989" max="9989" width="12.85546875" style="83" bestFit="1" customWidth="1"/>
    <col min="9990" max="9990" width="14.42578125" style="83" bestFit="1" customWidth="1"/>
    <col min="9991" max="9991" width="9.42578125" style="83" customWidth="1"/>
    <col min="9992" max="9992" width="10.7109375" style="83" customWidth="1"/>
    <col min="9993" max="9993" width="9.140625" style="83" customWidth="1"/>
    <col min="9994" max="9994" width="13.140625" style="83" bestFit="1" customWidth="1"/>
    <col min="9995" max="10237" width="9.140625" style="83"/>
    <col min="10238" max="10238" width="9.28515625" style="83" bestFit="1" customWidth="1"/>
    <col min="10239" max="10239" width="38.28515625" style="83" customWidth="1"/>
    <col min="10240" max="10242" width="0" style="83" hidden="1" customWidth="1"/>
    <col min="10243" max="10243" width="9.140625" style="83"/>
    <col min="10244" max="10244" width="11.28515625" style="83" bestFit="1" customWidth="1"/>
    <col min="10245" max="10245" width="12.85546875" style="83" bestFit="1" customWidth="1"/>
    <col min="10246" max="10246" width="14.42578125" style="83" bestFit="1" customWidth="1"/>
    <col min="10247" max="10247" width="9.42578125" style="83" customWidth="1"/>
    <col min="10248" max="10248" width="10.7109375" style="83" customWidth="1"/>
    <col min="10249" max="10249" width="9.140625" style="83" customWidth="1"/>
    <col min="10250" max="10250" width="13.140625" style="83" bestFit="1" customWidth="1"/>
    <col min="10251" max="10493" width="9.140625" style="83"/>
    <col min="10494" max="10494" width="9.28515625" style="83" bestFit="1" customWidth="1"/>
    <col min="10495" max="10495" width="38.28515625" style="83" customWidth="1"/>
    <col min="10496" max="10498" width="0" style="83" hidden="1" customWidth="1"/>
    <col min="10499" max="10499" width="9.140625" style="83"/>
    <col min="10500" max="10500" width="11.28515625" style="83" bestFit="1" customWidth="1"/>
    <col min="10501" max="10501" width="12.85546875" style="83" bestFit="1" customWidth="1"/>
    <col min="10502" max="10502" width="14.42578125" style="83" bestFit="1" customWidth="1"/>
    <col min="10503" max="10503" width="9.42578125" style="83" customWidth="1"/>
    <col min="10504" max="10504" width="10.7109375" style="83" customWidth="1"/>
    <col min="10505" max="10505" width="9.140625" style="83" customWidth="1"/>
    <col min="10506" max="10506" width="13.140625" style="83" bestFit="1" customWidth="1"/>
    <col min="10507" max="10749" width="9.140625" style="83"/>
    <col min="10750" max="10750" width="9.28515625" style="83" bestFit="1" customWidth="1"/>
    <col min="10751" max="10751" width="38.28515625" style="83" customWidth="1"/>
    <col min="10752" max="10754" width="0" style="83" hidden="1" customWidth="1"/>
    <col min="10755" max="10755" width="9.140625" style="83"/>
    <col min="10756" max="10756" width="11.28515625" style="83" bestFit="1" customWidth="1"/>
    <col min="10757" max="10757" width="12.85546875" style="83" bestFit="1" customWidth="1"/>
    <col min="10758" max="10758" width="14.42578125" style="83" bestFit="1" customWidth="1"/>
    <col min="10759" max="10759" width="9.42578125" style="83" customWidth="1"/>
    <col min="10760" max="10760" width="10.7109375" style="83" customWidth="1"/>
    <col min="10761" max="10761" width="9.140625" style="83" customWidth="1"/>
    <col min="10762" max="10762" width="13.140625" style="83" bestFit="1" customWidth="1"/>
    <col min="10763" max="11005" width="9.140625" style="83"/>
    <col min="11006" max="11006" width="9.28515625" style="83" bestFit="1" customWidth="1"/>
    <col min="11007" max="11007" width="38.28515625" style="83" customWidth="1"/>
    <col min="11008" max="11010" width="0" style="83" hidden="1" customWidth="1"/>
    <col min="11011" max="11011" width="9.140625" style="83"/>
    <col min="11012" max="11012" width="11.28515625" style="83" bestFit="1" customWidth="1"/>
    <col min="11013" max="11013" width="12.85546875" style="83" bestFit="1" customWidth="1"/>
    <col min="11014" max="11014" width="14.42578125" style="83" bestFit="1" customWidth="1"/>
    <col min="11015" max="11015" width="9.42578125" style="83" customWidth="1"/>
    <col min="11016" max="11016" width="10.7109375" style="83" customWidth="1"/>
    <col min="11017" max="11017" width="9.140625" style="83" customWidth="1"/>
    <col min="11018" max="11018" width="13.140625" style="83" bestFit="1" customWidth="1"/>
    <col min="11019" max="11261" width="9.140625" style="83"/>
    <col min="11262" max="11262" width="9.28515625" style="83" bestFit="1" customWidth="1"/>
    <col min="11263" max="11263" width="38.28515625" style="83" customWidth="1"/>
    <col min="11264" max="11266" width="0" style="83" hidden="1" customWidth="1"/>
    <col min="11267" max="11267" width="9.140625" style="83"/>
    <col min="11268" max="11268" width="11.28515625" style="83" bestFit="1" customWidth="1"/>
    <col min="11269" max="11269" width="12.85546875" style="83" bestFit="1" customWidth="1"/>
    <col min="11270" max="11270" width="14.42578125" style="83" bestFit="1" customWidth="1"/>
    <col min="11271" max="11271" width="9.42578125" style="83" customWidth="1"/>
    <col min="11272" max="11272" width="10.7109375" style="83" customWidth="1"/>
    <col min="11273" max="11273" width="9.140625" style="83" customWidth="1"/>
    <col min="11274" max="11274" width="13.140625" style="83" bestFit="1" customWidth="1"/>
    <col min="11275" max="11517" width="9.140625" style="83"/>
    <col min="11518" max="11518" width="9.28515625" style="83" bestFit="1" customWidth="1"/>
    <col min="11519" max="11519" width="38.28515625" style="83" customWidth="1"/>
    <col min="11520" max="11522" width="0" style="83" hidden="1" customWidth="1"/>
    <col min="11523" max="11523" width="9.140625" style="83"/>
    <col min="11524" max="11524" width="11.28515625" style="83" bestFit="1" customWidth="1"/>
    <col min="11525" max="11525" width="12.85546875" style="83" bestFit="1" customWidth="1"/>
    <col min="11526" max="11526" width="14.42578125" style="83" bestFit="1" customWidth="1"/>
    <col min="11527" max="11527" width="9.42578125" style="83" customWidth="1"/>
    <col min="11528" max="11528" width="10.7109375" style="83" customWidth="1"/>
    <col min="11529" max="11529" width="9.140625" style="83" customWidth="1"/>
    <col min="11530" max="11530" width="13.140625" style="83" bestFit="1" customWidth="1"/>
    <col min="11531" max="11773" width="9.140625" style="83"/>
    <col min="11774" max="11774" width="9.28515625" style="83" bestFit="1" customWidth="1"/>
    <col min="11775" max="11775" width="38.28515625" style="83" customWidth="1"/>
    <col min="11776" max="11778" width="0" style="83" hidden="1" customWidth="1"/>
    <col min="11779" max="11779" width="9.140625" style="83"/>
    <col min="11780" max="11780" width="11.28515625" style="83" bestFit="1" customWidth="1"/>
    <col min="11781" max="11781" width="12.85546875" style="83" bestFit="1" customWidth="1"/>
    <col min="11782" max="11782" width="14.42578125" style="83" bestFit="1" customWidth="1"/>
    <col min="11783" max="11783" width="9.42578125" style="83" customWidth="1"/>
    <col min="11784" max="11784" width="10.7109375" style="83" customWidth="1"/>
    <col min="11785" max="11785" width="9.140625" style="83" customWidth="1"/>
    <col min="11786" max="11786" width="13.140625" style="83" bestFit="1" customWidth="1"/>
    <col min="11787" max="12029" width="9.140625" style="83"/>
    <col min="12030" max="12030" width="9.28515625" style="83" bestFit="1" customWidth="1"/>
    <col min="12031" max="12031" width="38.28515625" style="83" customWidth="1"/>
    <col min="12032" max="12034" width="0" style="83" hidden="1" customWidth="1"/>
    <col min="12035" max="12035" width="9.140625" style="83"/>
    <col min="12036" max="12036" width="11.28515625" style="83" bestFit="1" customWidth="1"/>
    <col min="12037" max="12037" width="12.85546875" style="83" bestFit="1" customWidth="1"/>
    <col min="12038" max="12038" width="14.42578125" style="83" bestFit="1" customWidth="1"/>
    <col min="12039" max="12039" width="9.42578125" style="83" customWidth="1"/>
    <col min="12040" max="12040" width="10.7109375" style="83" customWidth="1"/>
    <col min="12041" max="12041" width="9.140625" style="83" customWidth="1"/>
    <col min="12042" max="12042" width="13.140625" style="83" bestFit="1" customWidth="1"/>
    <col min="12043" max="12285" width="9.140625" style="83"/>
    <col min="12286" max="12286" width="9.28515625" style="83" bestFit="1" customWidth="1"/>
    <col min="12287" max="12287" width="38.28515625" style="83" customWidth="1"/>
    <col min="12288" max="12290" width="0" style="83" hidden="1" customWidth="1"/>
    <col min="12291" max="12291" width="9.140625" style="83"/>
    <col min="12292" max="12292" width="11.28515625" style="83" bestFit="1" customWidth="1"/>
    <col min="12293" max="12293" width="12.85546875" style="83" bestFit="1" customWidth="1"/>
    <col min="12294" max="12294" width="14.42578125" style="83" bestFit="1" customWidth="1"/>
    <col min="12295" max="12295" width="9.42578125" style="83" customWidth="1"/>
    <col min="12296" max="12296" width="10.7109375" style="83" customWidth="1"/>
    <col min="12297" max="12297" width="9.140625" style="83" customWidth="1"/>
    <col min="12298" max="12298" width="13.140625" style="83" bestFit="1" customWidth="1"/>
    <col min="12299" max="12541" width="9.140625" style="83"/>
    <col min="12542" max="12542" width="9.28515625" style="83" bestFit="1" customWidth="1"/>
    <col min="12543" max="12543" width="38.28515625" style="83" customWidth="1"/>
    <col min="12544" max="12546" width="0" style="83" hidden="1" customWidth="1"/>
    <col min="12547" max="12547" width="9.140625" style="83"/>
    <col min="12548" max="12548" width="11.28515625" style="83" bestFit="1" customWidth="1"/>
    <col min="12549" max="12549" width="12.85546875" style="83" bestFit="1" customWidth="1"/>
    <col min="12550" max="12550" width="14.42578125" style="83" bestFit="1" customWidth="1"/>
    <col min="12551" max="12551" width="9.42578125" style="83" customWidth="1"/>
    <col min="12552" max="12552" width="10.7109375" style="83" customWidth="1"/>
    <col min="12553" max="12553" width="9.140625" style="83" customWidth="1"/>
    <col min="12554" max="12554" width="13.140625" style="83" bestFit="1" customWidth="1"/>
    <col min="12555" max="12797" width="9.140625" style="83"/>
    <col min="12798" max="12798" width="9.28515625" style="83" bestFit="1" customWidth="1"/>
    <col min="12799" max="12799" width="38.28515625" style="83" customWidth="1"/>
    <col min="12800" max="12802" width="0" style="83" hidden="1" customWidth="1"/>
    <col min="12803" max="12803" width="9.140625" style="83"/>
    <col min="12804" max="12804" width="11.28515625" style="83" bestFit="1" customWidth="1"/>
    <col min="12805" max="12805" width="12.85546875" style="83" bestFit="1" customWidth="1"/>
    <col min="12806" max="12806" width="14.42578125" style="83" bestFit="1" customWidth="1"/>
    <col min="12807" max="12807" width="9.42578125" style="83" customWidth="1"/>
    <col min="12808" max="12808" width="10.7109375" style="83" customWidth="1"/>
    <col min="12809" max="12809" width="9.140625" style="83" customWidth="1"/>
    <col min="12810" max="12810" width="13.140625" style="83" bestFit="1" customWidth="1"/>
    <col min="12811" max="13053" width="9.140625" style="83"/>
    <col min="13054" max="13054" width="9.28515625" style="83" bestFit="1" customWidth="1"/>
    <col min="13055" max="13055" width="38.28515625" style="83" customWidth="1"/>
    <col min="13056" max="13058" width="0" style="83" hidden="1" customWidth="1"/>
    <col min="13059" max="13059" width="9.140625" style="83"/>
    <col min="13060" max="13060" width="11.28515625" style="83" bestFit="1" customWidth="1"/>
    <col min="13061" max="13061" width="12.85546875" style="83" bestFit="1" customWidth="1"/>
    <col min="13062" max="13062" width="14.42578125" style="83" bestFit="1" customWidth="1"/>
    <col min="13063" max="13063" width="9.42578125" style="83" customWidth="1"/>
    <col min="13064" max="13064" width="10.7109375" style="83" customWidth="1"/>
    <col min="13065" max="13065" width="9.140625" style="83" customWidth="1"/>
    <col min="13066" max="13066" width="13.140625" style="83" bestFit="1" customWidth="1"/>
    <col min="13067" max="13309" width="9.140625" style="83"/>
    <col min="13310" max="13310" width="9.28515625" style="83" bestFit="1" customWidth="1"/>
    <col min="13311" max="13311" width="38.28515625" style="83" customWidth="1"/>
    <col min="13312" max="13314" width="0" style="83" hidden="1" customWidth="1"/>
    <col min="13315" max="13315" width="9.140625" style="83"/>
    <col min="13316" max="13316" width="11.28515625" style="83" bestFit="1" customWidth="1"/>
    <col min="13317" max="13317" width="12.85546875" style="83" bestFit="1" customWidth="1"/>
    <col min="13318" max="13318" width="14.42578125" style="83" bestFit="1" customWidth="1"/>
    <col min="13319" max="13319" width="9.42578125" style="83" customWidth="1"/>
    <col min="13320" max="13320" width="10.7109375" style="83" customWidth="1"/>
    <col min="13321" max="13321" width="9.140625" style="83" customWidth="1"/>
    <col min="13322" max="13322" width="13.140625" style="83" bestFit="1" customWidth="1"/>
    <col min="13323" max="13565" width="9.140625" style="83"/>
    <col min="13566" max="13566" width="9.28515625" style="83" bestFit="1" customWidth="1"/>
    <col min="13567" max="13567" width="38.28515625" style="83" customWidth="1"/>
    <col min="13568" max="13570" width="0" style="83" hidden="1" customWidth="1"/>
    <col min="13571" max="13571" width="9.140625" style="83"/>
    <col min="13572" max="13572" width="11.28515625" style="83" bestFit="1" customWidth="1"/>
    <col min="13573" max="13573" width="12.85546875" style="83" bestFit="1" customWidth="1"/>
    <col min="13574" max="13574" width="14.42578125" style="83" bestFit="1" customWidth="1"/>
    <col min="13575" max="13575" width="9.42578125" style="83" customWidth="1"/>
    <col min="13576" max="13576" width="10.7109375" style="83" customWidth="1"/>
    <col min="13577" max="13577" width="9.140625" style="83" customWidth="1"/>
    <col min="13578" max="13578" width="13.140625" style="83" bestFit="1" customWidth="1"/>
    <col min="13579" max="13821" width="9.140625" style="83"/>
    <col min="13822" max="13822" width="9.28515625" style="83" bestFit="1" customWidth="1"/>
    <col min="13823" max="13823" width="38.28515625" style="83" customWidth="1"/>
    <col min="13824" max="13826" width="0" style="83" hidden="1" customWidth="1"/>
    <col min="13827" max="13827" width="9.140625" style="83"/>
    <col min="13828" max="13828" width="11.28515625" style="83" bestFit="1" customWidth="1"/>
    <col min="13829" max="13829" width="12.85546875" style="83" bestFit="1" customWidth="1"/>
    <col min="13830" max="13830" width="14.42578125" style="83" bestFit="1" customWidth="1"/>
    <col min="13831" max="13831" width="9.42578125" style="83" customWidth="1"/>
    <col min="13832" max="13832" width="10.7109375" style="83" customWidth="1"/>
    <col min="13833" max="13833" width="9.140625" style="83" customWidth="1"/>
    <col min="13834" max="13834" width="13.140625" style="83" bestFit="1" customWidth="1"/>
    <col min="13835" max="14077" width="9.140625" style="83"/>
    <col min="14078" max="14078" width="9.28515625" style="83" bestFit="1" customWidth="1"/>
    <col min="14079" max="14079" width="38.28515625" style="83" customWidth="1"/>
    <col min="14080" max="14082" width="0" style="83" hidden="1" customWidth="1"/>
    <col min="14083" max="14083" width="9.140625" style="83"/>
    <col min="14084" max="14084" width="11.28515625" style="83" bestFit="1" customWidth="1"/>
    <col min="14085" max="14085" width="12.85546875" style="83" bestFit="1" customWidth="1"/>
    <col min="14086" max="14086" width="14.42578125" style="83" bestFit="1" customWidth="1"/>
    <col min="14087" max="14087" width="9.42578125" style="83" customWidth="1"/>
    <col min="14088" max="14088" width="10.7109375" style="83" customWidth="1"/>
    <col min="14089" max="14089" width="9.140625" style="83" customWidth="1"/>
    <col min="14090" max="14090" width="13.140625" style="83" bestFit="1" customWidth="1"/>
    <col min="14091" max="14333" width="9.140625" style="83"/>
    <col min="14334" max="14334" width="9.28515625" style="83" bestFit="1" customWidth="1"/>
    <col min="14335" max="14335" width="38.28515625" style="83" customWidth="1"/>
    <col min="14336" max="14338" width="0" style="83" hidden="1" customWidth="1"/>
    <col min="14339" max="14339" width="9.140625" style="83"/>
    <col min="14340" max="14340" width="11.28515625" style="83" bestFit="1" customWidth="1"/>
    <col min="14341" max="14341" width="12.85546875" style="83" bestFit="1" customWidth="1"/>
    <col min="14342" max="14342" width="14.42578125" style="83" bestFit="1" customWidth="1"/>
    <col min="14343" max="14343" width="9.42578125" style="83" customWidth="1"/>
    <col min="14344" max="14344" width="10.7109375" style="83" customWidth="1"/>
    <col min="14345" max="14345" width="9.140625" style="83" customWidth="1"/>
    <col min="14346" max="14346" width="13.140625" style="83" bestFit="1" customWidth="1"/>
    <col min="14347" max="14589" width="9.140625" style="83"/>
    <col min="14590" max="14590" width="9.28515625" style="83" bestFit="1" customWidth="1"/>
    <col min="14591" max="14591" width="38.28515625" style="83" customWidth="1"/>
    <col min="14592" max="14594" width="0" style="83" hidden="1" customWidth="1"/>
    <col min="14595" max="14595" width="9.140625" style="83"/>
    <col min="14596" max="14596" width="11.28515625" style="83" bestFit="1" customWidth="1"/>
    <col min="14597" max="14597" width="12.85546875" style="83" bestFit="1" customWidth="1"/>
    <col min="14598" max="14598" width="14.42578125" style="83" bestFit="1" customWidth="1"/>
    <col min="14599" max="14599" width="9.42578125" style="83" customWidth="1"/>
    <col min="14600" max="14600" width="10.7109375" style="83" customWidth="1"/>
    <col min="14601" max="14601" width="9.140625" style="83" customWidth="1"/>
    <col min="14602" max="14602" width="13.140625" style="83" bestFit="1" customWidth="1"/>
    <col min="14603" max="14845" width="9.140625" style="83"/>
    <col min="14846" max="14846" width="9.28515625" style="83" bestFit="1" customWidth="1"/>
    <col min="14847" max="14847" width="38.28515625" style="83" customWidth="1"/>
    <col min="14848" max="14850" width="0" style="83" hidden="1" customWidth="1"/>
    <col min="14851" max="14851" width="9.140625" style="83"/>
    <col min="14852" max="14852" width="11.28515625" style="83" bestFit="1" customWidth="1"/>
    <col min="14853" max="14853" width="12.85546875" style="83" bestFit="1" customWidth="1"/>
    <col min="14854" max="14854" width="14.42578125" style="83" bestFit="1" customWidth="1"/>
    <col min="14855" max="14855" width="9.42578125" style="83" customWidth="1"/>
    <col min="14856" max="14856" width="10.7109375" style="83" customWidth="1"/>
    <col min="14857" max="14857" width="9.140625" style="83" customWidth="1"/>
    <col min="14858" max="14858" width="13.140625" style="83" bestFit="1" customWidth="1"/>
    <col min="14859" max="15101" width="9.140625" style="83"/>
    <col min="15102" max="15102" width="9.28515625" style="83" bestFit="1" customWidth="1"/>
    <col min="15103" max="15103" width="38.28515625" style="83" customWidth="1"/>
    <col min="15104" max="15106" width="0" style="83" hidden="1" customWidth="1"/>
    <col min="15107" max="15107" width="9.140625" style="83"/>
    <col min="15108" max="15108" width="11.28515625" style="83" bestFit="1" customWidth="1"/>
    <col min="15109" max="15109" width="12.85546875" style="83" bestFit="1" customWidth="1"/>
    <col min="15110" max="15110" width="14.42578125" style="83" bestFit="1" customWidth="1"/>
    <col min="15111" max="15111" width="9.42578125" style="83" customWidth="1"/>
    <col min="15112" max="15112" width="10.7109375" style="83" customWidth="1"/>
    <col min="15113" max="15113" width="9.140625" style="83" customWidth="1"/>
    <col min="15114" max="15114" width="13.140625" style="83" bestFit="1" customWidth="1"/>
    <col min="15115" max="15357" width="9.140625" style="83"/>
    <col min="15358" max="15358" width="9.28515625" style="83" bestFit="1" customWidth="1"/>
    <col min="15359" max="15359" width="38.28515625" style="83" customWidth="1"/>
    <col min="15360" max="15362" width="0" style="83" hidden="1" customWidth="1"/>
    <col min="15363" max="15363" width="9.140625" style="83"/>
    <col min="15364" max="15364" width="11.28515625" style="83" bestFit="1" customWidth="1"/>
    <col min="15365" max="15365" width="12.85546875" style="83" bestFit="1" customWidth="1"/>
    <col min="15366" max="15366" width="14.42578125" style="83" bestFit="1" customWidth="1"/>
    <col min="15367" max="15367" width="9.42578125" style="83" customWidth="1"/>
    <col min="15368" max="15368" width="10.7109375" style="83" customWidth="1"/>
    <col min="15369" max="15369" width="9.140625" style="83" customWidth="1"/>
    <col min="15370" max="15370" width="13.140625" style="83" bestFit="1" customWidth="1"/>
    <col min="15371" max="15613" width="9.140625" style="83"/>
    <col min="15614" max="15614" width="9.28515625" style="83" bestFit="1" customWidth="1"/>
    <col min="15615" max="15615" width="38.28515625" style="83" customWidth="1"/>
    <col min="15616" max="15618" width="0" style="83" hidden="1" customWidth="1"/>
    <col min="15619" max="15619" width="9.140625" style="83"/>
    <col min="15620" max="15620" width="11.28515625" style="83" bestFit="1" customWidth="1"/>
    <col min="15621" max="15621" width="12.85546875" style="83" bestFit="1" customWidth="1"/>
    <col min="15622" max="15622" width="14.42578125" style="83" bestFit="1" customWidth="1"/>
    <col min="15623" max="15623" width="9.42578125" style="83" customWidth="1"/>
    <col min="15624" max="15624" width="10.7109375" style="83" customWidth="1"/>
    <col min="15625" max="15625" width="9.140625" style="83" customWidth="1"/>
    <col min="15626" max="15626" width="13.140625" style="83" bestFit="1" customWidth="1"/>
    <col min="15627" max="15869" width="9.140625" style="83"/>
    <col min="15870" max="15870" width="9.28515625" style="83" bestFit="1" customWidth="1"/>
    <col min="15871" max="15871" width="38.28515625" style="83" customWidth="1"/>
    <col min="15872" max="15874" width="0" style="83" hidden="1" customWidth="1"/>
    <col min="15875" max="15875" width="9.140625" style="83"/>
    <col min="15876" max="15876" width="11.28515625" style="83" bestFit="1" customWidth="1"/>
    <col min="15877" max="15877" width="12.85546875" style="83" bestFit="1" customWidth="1"/>
    <col min="15878" max="15878" width="14.42578125" style="83" bestFit="1" customWidth="1"/>
    <col min="15879" max="15879" width="9.42578125" style="83" customWidth="1"/>
    <col min="15880" max="15880" width="10.7109375" style="83" customWidth="1"/>
    <col min="15881" max="15881" width="9.140625" style="83" customWidth="1"/>
    <col min="15882" max="15882" width="13.140625" style="83" bestFit="1" customWidth="1"/>
    <col min="15883" max="16125" width="9.140625" style="83"/>
    <col min="16126" max="16126" width="9.28515625" style="83" bestFit="1" customWidth="1"/>
    <col min="16127" max="16127" width="38.28515625" style="83" customWidth="1"/>
    <col min="16128" max="16130" width="0" style="83" hidden="1" customWidth="1"/>
    <col min="16131" max="16131" width="9.140625" style="83"/>
    <col min="16132" max="16132" width="11.28515625" style="83" bestFit="1" customWidth="1"/>
    <col min="16133" max="16133" width="12.85546875" style="83" bestFit="1" customWidth="1"/>
    <col min="16134" max="16134" width="14.42578125" style="83" bestFit="1" customWidth="1"/>
    <col min="16135" max="16135" width="9.42578125" style="83" customWidth="1"/>
    <col min="16136" max="16136" width="10.7109375" style="83" customWidth="1"/>
    <col min="16137" max="16137" width="9.140625" style="83" customWidth="1"/>
    <col min="16138" max="16138" width="13.140625" style="83" bestFit="1" customWidth="1"/>
    <col min="16139" max="16384" width="9.140625" style="83"/>
  </cols>
  <sheetData>
    <row r="1" spans="1:14" ht="15" customHeight="1">
      <c r="A1" s="675" t="s">
        <v>25</v>
      </c>
      <c r="B1" s="675"/>
      <c r="C1" s="675"/>
      <c r="D1" s="675"/>
      <c r="E1" s="675"/>
      <c r="F1" s="675"/>
      <c r="G1" s="675"/>
    </row>
    <row r="2" spans="1:14" ht="15" customHeight="1">
      <c r="A2" s="650" t="s">
        <v>660</v>
      </c>
      <c r="B2" s="650"/>
      <c r="C2" s="650"/>
      <c r="D2" s="650"/>
      <c r="E2" s="650"/>
      <c r="F2" s="650"/>
      <c r="G2" s="650"/>
    </row>
    <row r="3" spans="1:14" ht="24.95" customHeight="1">
      <c r="A3" s="671" t="s">
        <v>634</v>
      </c>
      <c r="B3" s="671"/>
      <c r="C3" s="671"/>
      <c r="D3" s="671"/>
      <c r="E3" s="671"/>
      <c r="F3" s="671"/>
      <c r="G3" s="671"/>
      <c r="I3" s="53"/>
    </row>
    <row r="4" spans="1:14" ht="13.5">
      <c r="A4" s="85" t="s">
        <v>436</v>
      </c>
      <c r="B4" s="85"/>
      <c r="C4" s="169"/>
      <c r="D4" s="47"/>
      <c r="E4" s="47"/>
      <c r="F4" s="47"/>
    </row>
    <row r="5" spans="1:14" s="29" customFormat="1" ht="17.25" customHeight="1">
      <c r="A5" s="652" t="s">
        <v>40</v>
      </c>
      <c r="B5" s="652" t="s">
        <v>41</v>
      </c>
      <c r="C5" s="652" t="s">
        <v>42</v>
      </c>
      <c r="D5" s="652" t="s">
        <v>43</v>
      </c>
      <c r="E5" s="651" t="s">
        <v>635</v>
      </c>
      <c r="F5" s="651"/>
      <c r="G5" s="652" t="s">
        <v>7</v>
      </c>
      <c r="H5" s="41"/>
      <c r="I5" s="42"/>
      <c r="J5" s="42"/>
      <c r="K5" s="42"/>
      <c r="L5" s="42"/>
      <c r="M5" s="41"/>
      <c r="N5" s="53"/>
    </row>
    <row r="6" spans="1:14" s="29" customFormat="1" ht="17.25" customHeight="1">
      <c r="A6" s="653"/>
      <c r="B6" s="653"/>
      <c r="C6" s="653"/>
      <c r="D6" s="653"/>
      <c r="E6" s="52" t="s">
        <v>632</v>
      </c>
      <c r="F6" s="52" t="s">
        <v>633</v>
      </c>
      <c r="G6" s="653"/>
      <c r="H6" s="41"/>
      <c r="I6" s="42"/>
      <c r="J6" s="42"/>
      <c r="K6" s="42"/>
      <c r="L6" s="42"/>
      <c r="M6" s="41"/>
      <c r="N6" s="53"/>
    </row>
    <row r="7" spans="1:14" ht="12.75">
      <c r="A7" s="127">
        <v>7</v>
      </c>
      <c r="B7" s="135" t="s">
        <v>465</v>
      </c>
      <c r="C7" s="136"/>
      <c r="D7" s="150"/>
      <c r="E7" s="150"/>
      <c r="F7" s="137"/>
      <c r="G7" s="28"/>
    </row>
    <row r="8" spans="1:14" ht="18" customHeight="1">
      <c r="A8" s="163">
        <v>7.01</v>
      </c>
      <c r="B8" s="99" t="s">
        <v>283</v>
      </c>
      <c r="C8" s="102" t="s">
        <v>121</v>
      </c>
      <c r="D8" s="125">
        <v>100</v>
      </c>
      <c r="E8" s="592"/>
      <c r="F8" s="591"/>
      <c r="G8" s="599"/>
    </row>
    <row r="9" spans="1:14" ht="18" customHeight="1">
      <c r="A9" s="163">
        <v>7.02</v>
      </c>
      <c r="B9" s="99" t="s">
        <v>284</v>
      </c>
      <c r="C9" s="102" t="s">
        <v>121</v>
      </c>
      <c r="D9" s="125">
        <v>100</v>
      </c>
      <c r="E9" s="592"/>
      <c r="F9" s="591"/>
      <c r="G9" s="599"/>
    </row>
    <row r="10" spans="1:14" ht="18" customHeight="1">
      <c r="A10" s="163">
        <v>7.03</v>
      </c>
      <c r="B10" s="99" t="s">
        <v>285</v>
      </c>
      <c r="C10" s="102" t="s">
        <v>142</v>
      </c>
      <c r="D10" s="125">
        <v>20</v>
      </c>
      <c r="E10" s="592"/>
      <c r="F10" s="591"/>
      <c r="G10" s="599"/>
    </row>
    <row r="11" spans="1:14" ht="29.25" customHeight="1">
      <c r="A11" s="163">
        <v>7.04</v>
      </c>
      <c r="B11" s="99" t="s">
        <v>691</v>
      </c>
      <c r="C11" s="102" t="s">
        <v>121</v>
      </c>
      <c r="D11" s="125">
        <v>795</v>
      </c>
      <c r="E11" s="591"/>
      <c r="F11" s="591"/>
      <c r="G11" s="599"/>
    </row>
    <row r="12" spans="1:14" ht="29.25" customHeight="1">
      <c r="A12" s="163">
        <v>7.05</v>
      </c>
      <c r="B12" s="99" t="s">
        <v>286</v>
      </c>
      <c r="C12" s="102" t="s">
        <v>121</v>
      </c>
      <c r="D12" s="125">
        <v>1000</v>
      </c>
      <c r="E12" s="591"/>
      <c r="F12" s="591"/>
      <c r="G12" s="599"/>
    </row>
    <row r="13" spans="1:14" ht="54.75" customHeight="1">
      <c r="A13" s="163">
        <v>7.06</v>
      </c>
      <c r="B13" s="99" t="s">
        <v>699</v>
      </c>
      <c r="C13" s="102" t="s">
        <v>142</v>
      </c>
      <c r="D13" s="125">
        <v>1</v>
      </c>
      <c r="E13" s="591"/>
      <c r="F13" s="591"/>
      <c r="G13" s="599"/>
    </row>
    <row r="14" spans="1:14" ht="30.75" customHeight="1">
      <c r="A14" s="163">
        <v>7.07</v>
      </c>
      <c r="B14" s="99" t="s">
        <v>700</v>
      </c>
      <c r="C14" s="102" t="s">
        <v>142</v>
      </c>
      <c r="D14" s="125">
        <v>2</v>
      </c>
      <c r="E14" s="591"/>
      <c r="F14" s="591"/>
      <c r="G14" s="599"/>
    </row>
    <row r="15" spans="1:14" ht="30.75" customHeight="1">
      <c r="A15" s="163">
        <v>7.08</v>
      </c>
      <c r="B15" s="99" t="s">
        <v>287</v>
      </c>
      <c r="C15" s="102" t="s">
        <v>122</v>
      </c>
      <c r="D15" s="125">
        <v>4408</v>
      </c>
      <c r="E15" s="591"/>
      <c r="F15" s="591"/>
      <c r="G15" s="599"/>
    </row>
    <row r="16" spans="1:14" ht="29.25" customHeight="1">
      <c r="A16" s="163">
        <v>7.09</v>
      </c>
      <c r="B16" s="99" t="s">
        <v>698</v>
      </c>
      <c r="C16" s="102" t="s">
        <v>122</v>
      </c>
      <c r="D16" s="116">
        <v>398.48</v>
      </c>
      <c r="E16" s="591"/>
      <c r="F16" s="591"/>
      <c r="G16" s="599"/>
    </row>
    <row r="17" spans="1:7" ht="20.25" customHeight="1">
      <c r="A17" s="120">
        <v>7.1</v>
      </c>
      <c r="B17" s="99" t="s">
        <v>288</v>
      </c>
      <c r="C17" s="102" t="s">
        <v>142</v>
      </c>
      <c r="D17" s="125">
        <v>1</v>
      </c>
      <c r="E17" s="591"/>
      <c r="F17" s="591"/>
      <c r="G17" s="599"/>
    </row>
    <row r="18" spans="1:7" ht="28.5" customHeight="1">
      <c r="A18" s="163">
        <v>7.11</v>
      </c>
      <c r="B18" s="99" t="s">
        <v>289</v>
      </c>
      <c r="C18" s="102" t="s">
        <v>160</v>
      </c>
      <c r="D18" s="125">
        <v>20</v>
      </c>
      <c r="E18" s="591"/>
      <c r="F18" s="591"/>
      <c r="G18" s="599"/>
    </row>
    <row r="19" spans="1:7" ht="31.5" customHeight="1">
      <c r="A19" s="163">
        <v>7.12</v>
      </c>
      <c r="B19" s="99" t="s">
        <v>697</v>
      </c>
      <c r="C19" s="102" t="s">
        <v>121</v>
      </c>
      <c r="D19" s="125">
        <v>600</v>
      </c>
      <c r="E19" s="591"/>
      <c r="F19" s="591"/>
      <c r="G19" s="599"/>
    </row>
    <row r="20" spans="1:7" ht="55.5" customHeight="1">
      <c r="A20" s="163">
        <v>7.13</v>
      </c>
      <c r="B20" s="168" t="s">
        <v>696</v>
      </c>
      <c r="C20" s="102" t="s">
        <v>121</v>
      </c>
      <c r="D20" s="125">
        <v>394</v>
      </c>
      <c r="E20" s="591"/>
      <c r="F20" s="591"/>
      <c r="G20" s="599"/>
    </row>
    <row r="21" spans="1:7" ht="44.25" customHeight="1">
      <c r="A21" s="163">
        <v>7.14</v>
      </c>
      <c r="B21" s="99" t="s">
        <v>695</v>
      </c>
      <c r="C21" s="102" t="s">
        <v>121</v>
      </c>
      <c r="D21" s="116">
        <v>1083.5</v>
      </c>
      <c r="E21" s="591"/>
      <c r="F21" s="591"/>
      <c r="G21" s="599"/>
    </row>
    <row r="22" spans="1:7" ht="38.25">
      <c r="A22" s="163">
        <v>7.15</v>
      </c>
      <c r="B22" s="99" t="s">
        <v>694</v>
      </c>
      <c r="C22" s="102" t="s">
        <v>121</v>
      </c>
      <c r="D22" s="116">
        <v>487.5</v>
      </c>
      <c r="E22" s="591"/>
      <c r="F22" s="591"/>
      <c r="G22" s="599"/>
    </row>
    <row r="23" spans="1:7" ht="42" customHeight="1">
      <c r="A23" s="163">
        <v>7.16</v>
      </c>
      <c r="B23" s="168" t="s">
        <v>693</v>
      </c>
      <c r="C23" s="102" t="s">
        <v>121</v>
      </c>
      <c r="D23" s="125">
        <v>360</v>
      </c>
      <c r="E23" s="591"/>
      <c r="F23" s="591"/>
      <c r="G23" s="599"/>
    </row>
    <row r="24" spans="1:7" ht="29.25" customHeight="1">
      <c r="A24" s="163">
        <v>7.17</v>
      </c>
      <c r="B24" s="99" t="s">
        <v>692</v>
      </c>
      <c r="C24" s="102" t="s">
        <v>142</v>
      </c>
      <c r="D24" s="125">
        <v>2</v>
      </c>
      <c r="E24" s="591"/>
      <c r="F24" s="594"/>
      <c r="G24" s="599"/>
    </row>
    <row r="25" spans="1:7" s="97" customFormat="1" ht="22.5" customHeight="1">
      <c r="A25" s="188"/>
      <c r="B25" s="668" t="s">
        <v>464</v>
      </c>
      <c r="C25" s="669"/>
      <c r="D25" s="669"/>
      <c r="E25" s="669"/>
      <c r="F25" s="670"/>
      <c r="G25" s="598"/>
    </row>
  </sheetData>
  <sheetProtection algorithmName="SHA-512" hashValue="R+xXGEFlVRSuQ8o7DDmAoCFOkJZ/H7STjx49tlbddDCeINJWAELzlrqB1EBmUnn9qJW6xwOakaI0CWG5RIiIlA==" saltValue="MoWyzonOQ7OT2bIRfecBuw==" spinCount="100000" sheet="1" objects="1" scenarios="1"/>
  <mergeCells count="10">
    <mergeCell ref="G5:G6"/>
    <mergeCell ref="A3:G3"/>
    <mergeCell ref="A2:G2"/>
    <mergeCell ref="A1:G1"/>
    <mergeCell ref="B25:F25"/>
    <mergeCell ref="A5:A6"/>
    <mergeCell ref="B5:B6"/>
    <mergeCell ref="C5:C6"/>
    <mergeCell ref="D5:D6"/>
    <mergeCell ref="E5:F5"/>
  </mergeCells>
  <pageMargins left="0.2" right="0.2" top="0.75" bottom="0.75" header="0.3" footer="0.3"/>
  <pageSetup paperSize="9" fitToWidth="0" fitToHeight="0" orientation="landscape" r:id="rId1"/>
  <headerFoot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1"/>
  <sheetViews>
    <sheetView view="pageBreakPreview" zoomScaleNormal="100" zoomScaleSheetLayoutView="100" workbookViewId="0">
      <selection activeCell="I6" sqref="I6"/>
    </sheetView>
  </sheetViews>
  <sheetFormatPr defaultRowHeight="15"/>
  <cols>
    <col min="1" max="1" width="13" style="208" customWidth="1"/>
    <col min="2" max="2" width="79.7109375" style="208" customWidth="1"/>
    <col min="3" max="3" width="34.7109375" style="208" customWidth="1"/>
    <col min="4" max="4" width="9.140625" style="208"/>
    <col min="5" max="5" width="15" style="208" customWidth="1"/>
    <col min="6" max="6" width="13.140625" style="208" customWidth="1"/>
    <col min="7" max="16384" width="9.140625" style="208"/>
  </cols>
  <sheetData>
    <row r="1" spans="1:6" ht="23.25" customHeight="1">
      <c r="A1" s="667" t="s">
        <v>25</v>
      </c>
      <c r="B1" s="667"/>
      <c r="C1" s="667"/>
      <c r="D1" s="600"/>
      <c r="E1" s="600"/>
      <c r="F1" s="600"/>
    </row>
    <row r="2" spans="1:6">
      <c r="A2" s="650" t="s">
        <v>659</v>
      </c>
      <c r="B2" s="650"/>
      <c r="C2" s="650"/>
      <c r="D2" s="196"/>
      <c r="E2" s="196"/>
      <c r="F2" s="196"/>
    </row>
    <row r="3" spans="1:6">
      <c r="A3" s="84"/>
      <c r="B3" s="85"/>
      <c r="C3" s="87"/>
      <c r="D3" s="203"/>
      <c r="E3" s="203"/>
      <c r="F3" s="204"/>
    </row>
    <row r="4" spans="1:6" ht="29.25" customHeight="1">
      <c r="A4" s="666" t="s">
        <v>469</v>
      </c>
      <c r="B4" s="666"/>
      <c r="C4" s="666"/>
      <c r="D4" s="196"/>
      <c r="E4" s="196"/>
      <c r="F4" s="196"/>
    </row>
    <row r="5" spans="1:6" ht="24.75" customHeight="1">
      <c r="A5" s="210" t="s">
        <v>40</v>
      </c>
      <c r="B5" s="210" t="s">
        <v>41</v>
      </c>
      <c r="C5" s="210" t="s">
        <v>7</v>
      </c>
      <c r="D5" s="212"/>
      <c r="E5" s="212"/>
      <c r="F5" s="209"/>
    </row>
    <row r="6" spans="1:6" s="217" customFormat="1" ht="22.5" customHeight="1">
      <c r="A6" s="213">
        <v>1</v>
      </c>
      <c r="B6" s="214" t="s">
        <v>499</v>
      </c>
      <c r="C6" s="583"/>
      <c r="D6" s="205"/>
      <c r="E6" s="206"/>
      <c r="F6" s="206"/>
    </row>
    <row r="7" spans="1:6" s="217" customFormat="1" ht="22.5" customHeight="1">
      <c r="A7" s="218">
        <v>2</v>
      </c>
      <c r="B7" s="215" t="s">
        <v>500</v>
      </c>
      <c r="C7" s="583"/>
    </row>
    <row r="8" spans="1:6" s="217" customFormat="1" ht="22.5" customHeight="1">
      <c r="A8" s="213">
        <v>3</v>
      </c>
      <c r="B8" s="297" t="s">
        <v>520</v>
      </c>
      <c r="C8" s="583"/>
    </row>
    <row r="9" spans="1:6" s="217" customFormat="1" ht="22.5" customHeight="1">
      <c r="A9" s="218">
        <v>4</v>
      </c>
      <c r="B9" s="298" t="s">
        <v>523</v>
      </c>
      <c r="C9" s="583"/>
    </row>
    <row r="10" spans="1:6" s="217" customFormat="1">
      <c r="A10" s="213"/>
      <c r="B10" s="306"/>
      <c r="C10" s="582"/>
    </row>
    <row r="11" spans="1:6" s="216" customFormat="1" ht="22.5" customHeight="1">
      <c r="A11" s="706" t="s">
        <v>470</v>
      </c>
      <c r="B11" s="707"/>
      <c r="C11" s="584"/>
    </row>
  </sheetData>
  <sheetProtection algorithmName="SHA-512" hashValue="trkMRE38t4kwtiAYldf4lB6EgIJiVJntiGHq7KAjii6N2N5/JjvlOnM7Q3WurR7s0r9BJpxuBerXHhgXnXppgg==" saltValue="e0qQDzrmxyhgYoV+uA6OEg==" spinCount="100000" sheet="1" objects="1" scenarios="1"/>
  <mergeCells count="4">
    <mergeCell ref="A1:C1"/>
    <mergeCell ref="A2:C2"/>
    <mergeCell ref="A4:C4"/>
    <mergeCell ref="A11:B11"/>
  </mergeCells>
  <printOptions horizontalCentered="1"/>
  <pageMargins left="0.7" right="0.7" top="1"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39"/>
  <sheetViews>
    <sheetView view="pageBreakPreview" zoomScaleNormal="100" zoomScaleSheetLayoutView="100" workbookViewId="0">
      <selection activeCell="L33" sqref="L33"/>
    </sheetView>
  </sheetViews>
  <sheetFormatPr defaultRowHeight="12.75"/>
  <cols>
    <col min="1" max="1" width="5.5703125" style="313" customWidth="1"/>
    <col min="2" max="2" width="41.140625" style="29" customWidth="1"/>
    <col min="3" max="3" width="5.5703125" style="29" customWidth="1"/>
    <col min="4" max="4" width="9.28515625" style="269" bestFit="1" customWidth="1"/>
    <col min="5" max="5" width="14" style="314" customWidth="1"/>
    <col min="6" max="6" width="47.7109375" style="314" customWidth="1"/>
    <col min="7" max="7" width="19.140625" style="29" customWidth="1"/>
    <col min="8" max="255" width="9.140625" style="29"/>
    <col min="256" max="256" width="5.140625" style="29" customWidth="1"/>
    <col min="257" max="257" width="39.5703125" style="29" customWidth="1"/>
    <col min="258" max="258" width="5.5703125" style="29" customWidth="1"/>
    <col min="259" max="259" width="10.85546875" style="29" customWidth="1"/>
    <col min="260" max="260" width="11.140625" style="29" customWidth="1"/>
    <col min="261" max="261" width="14" style="29" bestFit="1" customWidth="1"/>
    <col min="262" max="262" width="10.140625" style="29" customWidth="1"/>
    <col min="263" max="511" width="9.140625" style="29"/>
    <col min="512" max="512" width="5.140625" style="29" customWidth="1"/>
    <col min="513" max="513" width="39.5703125" style="29" customWidth="1"/>
    <col min="514" max="514" width="5.5703125" style="29" customWidth="1"/>
    <col min="515" max="515" width="10.85546875" style="29" customWidth="1"/>
    <col min="516" max="516" width="11.140625" style="29" customWidth="1"/>
    <col min="517" max="517" width="14" style="29" bestFit="1" customWidth="1"/>
    <col min="518" max="518" width="10.140625" style="29" customWidth="1"/>
    <col min="519" max="767" width="9.140625" style="29"/>
    <col min="768" max="768" width="5.140625" style="29" customWidth="1"/>
    <col min="769" max="769" width="39.5703125" style="29" customWidth="1"/>
    <col min="770" max="770" width="5.5703125" style="29" customWidth="1"/>
    <col min="771" max="771" width="10.85546875" style="29" customWidth="1"/>
    <col min="772" max="772" width="11.140625" style="29" customWidth="1"/>
    <col min="773" max="773" width="14" style="29" bestFit="1" customWidth="1"/>
    <col min="774" max="774" width="10.140625" style="29" customWidth="1"/>
    <col min="775" max="1023" width="9.140625" style="29"/>
    <col min="1024" max="1024" width="5.140625" style="29" customWidth="1"/>
    <col min="1025" max="1025" width="39.5703125" style="29" customWidth="1"/>
    <col min="1026" max="1026" width="5.5703125" style="29" customWidth="1"/>
    <col min="1027" max="1027" width="10.85546875" style="29" customWidth="1"/>
    <col min="1028" max="1028" width="11.140625" style="29" customWidth="1"/>
    <col min="1029" max="1029" width="14" style="29" bestFit="1" customWidth="1"/>
    <col min="1030" max="1030" width="10.140625" style="29" customWidth="1"/>
    <col min="1031" max="1279" width="9.140625" style="29"/>
    <col min="1280" max="1280" width="5.140625" style="29" customWidth="1"/>
    <col min="1281" max="1281" width="39.5703125" style="29" customWidth="1"/>
    <col min="1282" max="1282" width="5.5703125" style="29" customWidth="1"/>
    <col min="1283" max="1283" width="10.85546875" style="29" customWidth="1"/>
    <col min="1284" max="1284" width="11.140625" style="29" customWidth="1"/>
    <col min="1285" max="1285" width="14" style="29" bestFit="1" customWidth="1"/>
    <col min="1286" max="1286" width="10.140625" style="29" customWidth="1"/>
    <col min="1287" max="1535" width="9.140625" style="29"/>
    <col min="1536" max="1536" width="5.140625" style="29" customWidth="1"/>
    <col min="1537" max="1537" width="39.5703125" style="29" customWidth="1"/>
    <col min="1538" max="1538" width="5.5703125" style="29" customWidth="1"/>
    <col min="1539" max="1539" width="10.85546875" style="29" customWidth="1"/>
    <col min="1540" max="1540" width="11.140625" style="29" customWidth="1"/>
    <col min="1541" max="1541" width="14" style="29" bestFit="1" customWidth="1"/>
    <col min="1542" max="1542" width="10.140625" style="29" customWidth="1"/>
    <col min="1543" max="1791" width="9.140625" style="29"/>
    <col min="1792" max="1792" width="5.140625" style="29" customWidth="1"/>
    <col min="1793" max="1793" width="39.5703125" style="29" customWidth="1"/>
    <col min="1794" max="1794" width="5.5703125" style="29" customWidth="1"/>
    <col min="1795" max="1795" width="10.85546875" style="29" customWidth="1"/>
    <col min="1796" max="1796" width="11.140625" style="29" customWidth="1"/>
    <col min="1797" max="1797" width="14" style="29" bestFit="1" customWidth="1"/>
    <col min="1798" max="1798" width="10.140625" style="29" customWidth="1"/>
    <col min="1799" max="2047" width="9.140625" style="29"/>
    <col min="2048" max="2048" width="5.140625" style="29" customWidth="1"/>
    <col min="2049" max="2049" width="39.5703125" style="29" customWidth="1"/>
    <col min="2050" max="2050" width="5.5703125" style="29" customWidth="1"/>
    <col min="2051" max="2051" width="10.85546875" style="29" customWidth="1"/>
    <col min="2052" max="2052" width="11.140625" style="29" customWidth="1"/>
    <col min="2053" max="2053" width="14" style="29" bestFit="1" customWidth="1"/>
    <col min="2054" max="2054" width="10.140625" style="29" customWidth="1"/>
    <col min="2055" max="2303" width="9.140625" style="29"/>
    <col min="2304" max="2304" width="5.140625" style="29" customWidth="1"/>
    <col min="2305" max="2305" width="39.5703125" style="29" customWidth="1"/>
    <col min="2306" max="2306" width="5.5703125" style="29" customWidth="1"/>
    <col min="2307" max="2307" width="10.85546875" style="29" customWidth="1"/>
    <col min="2308" max="2308" width="11.140625" style="29" customWidth="1"/>
    <col min="2309" max="2309" width="14" style="29" bestFit="1" customWidth="1"/>
    <col min="2310" max="2310" width="10.140625" style="29" customWidth="1"/>
    <col min="2311" max="2559" width="9.140625" style="29"/>
    <col min="2560" max="2560" width="5.140625" style="29" customWidth="1"/>
    <col min="2561" max="2561" width="39.5703125" style="29" customWidth="1"/>
    <col min="2562" max="2562" width="5.5703125" style="29" customWidth="1"/>
    <col min="2563" max="2563" width="10.85546875" style="29" customWidth="1"/>
    <col min="2564" max="2564" width="11.140625" style="29" customWidth="1"/>
    <col min="2565" max="2565" width="14" style="29" bestFit="1" customWidth="1"/>
    <col min="2566" max="2566" width="10.140625" style="29" customWidth="1"/>
    <col min="2567" max="2815" width="9.140625" style="29"/>
    <col min="2816" max="2816" width="5.140625" style="29" customWidth="1"/>
    <col min="2817" max="2817" width="39.5703125" style="29" customWidth="1"/>
    <col min="2818" max="2818" width="5.5703125" style="29" customWidth="1"/>
    <col min="2819" max="2819" width="10.85546875" style="29" customWidth="1"/>
    <col min="2820" max="2820" width="11.140625" style="29" customWidth="1"/>
    <col min="2821" max="2821" width="14" style="29" bestFit="1" customWidth="1"/>
    <col min="2822" max="2822" width="10.140625" style="29" customWidth="1"/>
    <col min="2823" max="3071" width="9.140625" style="29"/>
    <col min="3072" max="3072" width="5.140625" style="29" customWidth="1"/>
    <col min="3073" max="3073" width="39.5703125" style="29" customWidth="1"/>
    <col min="3074" max="3074" width="5.5703125" style="29" customWidth="1"/>
    <col min="3075" max="3075" width="10.85546875" style="29" customWidth="1"/>
    <col min="3076" max="3076" width="11.140625" style="29" customWidth="1"/>
    <col min="3077" max="3077" width="14" style="29" bestFit="1" customWidth="1"/>
    <col min="3078" max="3078" width="10.140625" style="29" customWidth="1"/>
    <col min="3079" max="3327" width="9.140625" style="29"/>
    <col min="3328" max="3328" width="5.140625" style="29" customWidth="1"/>
    <col min="3329" max="3329" width="39.5703125" style="29" customWidth="1"/>
    <col min="3330" max="3330" width="5.5703125" style="29" customWidth="1"/>
    <col min="3331" max="3331" width="10.85546875" style="29" customWidth="1"/>
    <col min="3332" max="3332" width="11.140625" style="29" customWidth="1"/>
    <col min="3333" max="3333" width="14" style="29" bestFit="1" customWidth="1"/>
    <col min="3334" max="3334" width="10.140625" style="29" customWidth="1"/>
    <col min="3335" max="3583" width="9.140625" style="29"/>
    <col min="3584" max="3584" width="5.140625" style="29" customWidth="1"/>
    <col min="3585" max="3585" width="39.5703125" style="29" customWidth="1"/>
    <col min="3586" max="3586" width="5.5703125" style="29" customWidth="1"/>
    <col min="3587" max="3587" width="10.85546875" style="29" customWidth="1"/>
    <col min="3588" max="3588" width="11.140625" style="29" customWidth="1"/>
    <col min="3589" max="3589" width="14" style="29" bestFit="1" customWidth="1"/>
    <col min="3590" max="3590" width="10.140625" style="29" customWidth="1"/>
    <col min="3591" max="3839" width="9.140625" style="29"/>
    <col min="3840" max="3840" width="5.140625" style="29" customWidth="1"/>
    <col min="3841" max="3841" width="39.5703125" style="29" customWidth="1"/>
    <col min="3842" max="3842" width="5.5703125" style="29" customWidth="1"/>
    <col min="3843" max="3843" width="10.85546875" style="29" customWidth="1"/>
    <col min="3844" max="3844" width="11.140625" style="29" customWidth="1"/>
    <col min="3845" max="3845" width="14" style="29" bestFit="1" customWidth="1"/>
    <col min="3846" max="3846" width="10.140625" style="29" customWidth="1"/>
    <col min="3847" max="4095" width="9.140625" style="29"/>
    <col min="4096" max="4096" width="5.140625" style="29" customWidth="1"/>
    <col min="4097" max="4097" width="39.5703125" style="29" customWidth="1"/>
    <col min="4098" max="4098" width="5.5703125" style="29" customWidth="1"/>
    <col min="4099" max="4099" width="10.85546875" style="29" customWidth="1"/>
    <col min="4100" max="4100" width="11.140625" style="29" customWidth="1"/>
    <col min="4101" max="4101" width="14" style="29" bestFit="1" customWidth="1"/>
    <col min="4102" max="4102" width="10.140625" style="29" customWidth="1"/>
    <col min="4103" max="4351" width="9.140625" style="29"/>
    <col min="4352" max="4352" width="5.140625" style="29" customWidth="1"/>
    <col min="4353" max="4353" width="39.5703125" style="29" customWidth="1"/>
    <col min="4354" max="4354" width="5.5703125" style="29" customWidth="1"/>
    <col min="4355" max="4355" width="10.85546875" style="29" customWidth="1"/>
    <col min="4356" max="4356" width="11.140625" style="29" customWidth="1"/>
    <col min="4357" max="4357" width="14" style="29" bestFit="1" customWidth="1"/>
    <col min="4358" max="4358" width="10.140625" style="29" customWidth="1"/>
    <col min="4359" max="4607" width="9.140625" style="29"/>
    <col min="4608" max="4608" width="5.140625" style="29" customWidth="1"/>
    <col min="4609" max="4609" width="39.5703125" style="29" customWidth="1"/>
    <col min="4610" max="4610" width="5.5703125" style="29" customWidth="1"/>
    <col min="4611" max="4611" width="10.85546875" style="29" customWidth="1"/>
    <col min="4612" max="4612" width="11.140625" style="29" customWidth="1"/>
    <col min="4613" max="4613" width="14" style="29" bestFit="1" customWidth="1"/>
    <col min="4614" max="4614" width="10.140625" style="29" customWidth="1"/>
    <col min="4615" max="4863" width="9.140625" style="29"/>
    <col min="4864" max="4864" width="5.140625" style="29" customWidth="1"/>
    <col min="4865" max="4865" width="39.5703125" style="29" customWidth="1"/>
    <col min="4866" max="4866" width="5.5703125" style="29" customWidth="1"/>
    <col min="4867" max="4867" width="10.85546875" style="29" customWidth="1"/>
    <col min="4868" max="4868" width="11.140625" style="29" customWidth="1"/>
    <col min="4869" max="4869" width="14" style="29" bestFit="1" customWidth="1"/>
    <col min="4870" max="4870" width="10.140625" style="29" customWidth="1"/>
    <col min="4871" max="5119" width="9.140625" style="29"/>
    <col min="5120" max="5120" width="5.140625" style="29" customWidth="1"/>
    <col min="5121" max="5121" width="39.5703125" style="29" customWidth="1"/>
    <col min="5122" max="5122" width="5.5703125" style="29" customWidth="1"/>
    <col min="5123" max="5123" width="10.85546875" style="29" customWidth="1"/>
    <col min="5124" max="5124" width="11.140625" style="29" customWidth="1"/>
    <col min="5125" max="5125" width="14" style="29" bestFit="1" customWidth="1"/>
    <col min="5126" max="5126" width="10.140625" style="29" customWidth="1"/>
    <col min="5127" max="5375" width="9.140625" style="29"/>
    <col min="5376" max="5376" width="5.140625" style="29" customWidth="1"/>
    <col min="5377" max="5377" width="39.5703125" style="29" customWidth="1"/>
    <col min="5378" max="5378" width="5.5703125" style="29" customWidth="1"/>
    <col min="5379" max="5379" width="10.85546875" style="29" customWidth="1"/>
    <col min="5380" max="5380" width="11.140625" style="29" customWidth="1"/>
    <col min="5381" max="5381" width="14" style="29" bestFit="1" customWidth="1"/>
    <col min="5382" max="5382" width="10.140625" style="29" customWidth="1"/>
    <col min="5383" max="5631" width="9.140625" style="29"/>
    <col min="5632" max="5632" width="5.140625" style="29" customWidth="1"/>
    <col min="5633" max="5633" width="39.5703125" style="29" customWidth="1"/>
    <col min="5634" max="5634" width="5.5703125" style="29" customWidth="1"/>
    <col min="5635" max="5635" width="10.85546875" style="29" customWidth="1"/>
    <col min="5636" max="5636" width="11.140625" style="29" customWidth="1"/>
    <col min="5637" max="5637" width="14" style="29" bestFit="1" customWidth="1"/>
    <col min="5638" max="5638" width="10.140625" style="29" customWidth="1"/>
    <col min="5639" max="5887" width="9.140625" style="29"/>
    <col min="5888" max="5888" width="5.140625" style="29" customWidth="1"/>
    <col min="5889" max="5889" width="39.5703125" style="29" customWidth="1"/>
    <col min="5890" max="5890" width="5.5703125" style="29" customWidth="1"/>
    <col min="5891" max="5891" width="10.85546875" style="29" customWidth="1"/>
    <col min="5892" max="5892" width="11.140625" style="29" customWidth="1"/>
    <col min="5893" max="5893" width="14" style="29" bestFit="1" customWidth="1"/>
    <col min="5894" max="5894" width="10.140625" style="29" customWidth="1"/>
    <col min="5895" max="6143" width="9.140625" style="29"/>
    <col min="6144" max="6144" width="5.140625" style="29" customWidth="1"/>
    <col min="6145" max="6145" width="39.5703125" style="29" customWidth="1"/>
    <col min="6146" max="6146" width="5.5703125" style="29" customWidth="1"/>
    <col min="6147" max="6147" width="10.85546875" style="29" customWidth="1"/>
    <col min="6148" max="6148" width="11.140625" style="29" customWidth="1"/>
    <col min="6149" max="6149" width="14" style="29" bestFit="1" customWidth="1"/>
    <col min="6150" max="6150" width="10.140625" style="29" customWidth="1"/>
    <col min="6151" max="6399" width="9.140625" style="29"/>
    <col min="6400" max="6400" width="5.140625" style="29" customWidth="1"/>
    <col min="6401" max="6401" width="39.5703125" style="29" customWidth="1"/>
    <col min="6402" max="6402" width="5.5703125" style="29" customWidth="1"/>
    <col min="6403" max="6403" width="10.85546875" style="29" customWidth="1"/>
    <col min="6404" max="6404" width="11.140625" style="29" customWidth="1"/>
    <col min="6405" max="6405" width="14" style="29" bestFit="1" customWidth="1"/>
    <col min="6406" max="6406" width="10.140625" style="29" customWidth="1"/>
    <col min="6407" max="6655" width="9.140625" style="29"/>
    <col min="6656" max="6656" width="5.140625" style="29" customWidth="1"/>
    <col min="6657" max="6657" width="39.5703125" style="29" customWidth="1"/>
    <col min="6658" max="6658" width="5.5703125" style="29" customWidth="1"/>
    <col min="6659" max="6659" width="10.85546875" style="29" customWidth="1"/>
    <col min="6660" max="6660" width="11.140625" style="29" customWidth="1"/>
    <col min="6661" max="6661" width="14" style="29" bestFit="1" customWidth="1"/>
    <col min="6662" max="6662" width="10.140625" style="29" customWidth="1"/>
    <col min="6663" max="6911" width="9.140625" style="29"/>
    <col min="6912" max="6912" width="5.140625" style="29" customWidth="1"/>
    <col min="6913" max="6913" width="39.5703125" style="29" customWidth="1"/>
    <col min="6914" max="6914" width="5.5703125" style="29" customWidth="1"/>
    <col min="6915" max="6915" width="10.85546875" style="29" customWidth="1"/>
    <col min="6916" max="6916" width="11.140625" style="29" customWidth="1"/>
    <col min="6917" max="6917" width="14" style="29" bestFit="1" customWidth="1"/>
    <col min="6918" max="6918" width="10.140625" style="29" customWidth="1"/>
    <col min="6919" max="7167" width="9.140625" style="29"/>
    <col min="7168" max="7168" width="5.140625" style="29" customWidth="1"/>
    <col min="7169" max="7169" width="39.5703125" style="29" customWidth="1"/>
    <col min="7170" max="7170" width="5.5703125" style="29" customWidth="1"/>
    <col min="7171" max="7171" width="10.85546875" style="29" customWidth="1"/>
    <col min="7172" max="7172" width="11.140625" style="29" customWidth="1"/>
    <col min="7173" max="7173" width="14" style="29" bestFit="1" customWidth="1"/>
    <col min="7174" max="7174" width="10.140625" style="29" customWidth="1"/>
    <col min="7175" max="7423" width="9.140625" style="29"/>
    <col min="7424" max="7424" width="5.140625" style="29" customWidth="1"/>
    <col min="7425" max="7425" width="39.5703125" style="29" customWidth="1"/>
    <col min="7426" max="7426" width="5.5703125" style="29" customWidth="1"/>
    <col min="7427" max="7427" width="10.85546875" style="29" customWidth="1"/>
    <col min="7428" max="7428" width="11.140625" style="29" customWidth="1"/>
    <col min="7429" max="7429" width="14" style="29" bestFit="1" customWidth="1"/>
    <col min="7430" max="7430" width="10.140625" style="29" customWidth="1"/>
    <col min="7431" max="7679" width="9.140625" style="29"/>
    <col min="7680" max="7680" width="5.140625" style="29" customWidth="1"/>
    <col min="7681" max="7681" width="39.5703125" style="29" customWidth="1"/>
    <col min="7682" max="7682" width="5.5703125" style="29" customWidth="1"/>
    <col min="7683" max="7683" width="10.85546875" style="29" customWidth="1"/>
    <col min="7684" max="7684" width="11.140625" style="29" customWidth="1"/>
    <col min="7685" max="7685" width="14" style="29" bestFit="1" customWidth="1"/>
    <col min="7686" max="7686" width="10.140625" style="29" customWidth="1"/>
    <col min="7687" max="7935" width="9.140625" style="29"/>
    <col min="7936" max="7936" width="5.140625" style="29" customWidth="1"/>
    <col min="7937" max="7937" width="39.5703125" style="29" customWidth="1"/>
    <col min="7938" max="7938" width="5.5703125" style="29" customWidth="1"/>
    <col min="7939" max="7939" width="10.85546875" style="29" customWidth="1"/>
    <col min="7940" max="7940" width="11.140625" style="29" customWidth="1"/>
    <col min="7941" max="7941" width="14" style="29" bestFit="1" customWidth="1"/>
    <col min="7942" max="7942" width="10.140625" style="29" customWidth="1"/>
    <col min="7943" max="8191" width="9.140625" style="29"/>
    <col min="8192" max="8192" width="5.140625" style="29" customWidth="1"/>
    <col min="8193" max="8193" width="39.5703125" style="29" customWidth="1"/>
    <col min="8194" max="8194" width="5.5703125" style="29" customWidth="1"/>
    <col min="8195" max="8195" width="10.85546875" style="29" customWidth="1"/>
    <col min="8196" max="8196" width="11.140625" style="29" customWidth="1"/>
    <col min="8197" max="8197" width="14" style="29" bestFit="1" customWidth="1"/>
    <col min="8198" max="8198" width="10.140625" style="29" customWidth="1"/>
    <col min="8199" max="8447" width="9.140625" style="29"/>
    <col min="8448" max="8448" width="5.140625" style="29" customWidth="1"/>
    <col min="8449" max="8449" width="39.5703125" style="29" customWidth="1"/>
    <col min="8450" max="8450" width="5.5703125" style="29" customWidth="1"/>
    <col min="8451" max="8451" width="10.85546875" style="29" customWidth="1"/>
    <col min="8452" max="8452" width="11.140625" style="29" customWidth="1"/>
    <col min="8453" max="8453" width="14" style="29" bestFit="1" customWidth="1"/>
    <col min="8454" max="8454" width="10.140625" style="29" customWidth="1"/>
    <col min="8455" max="8703" width="9.140625" style="29"/>
    <col min="8704" max="8704" width="5.140625" style="29" customWidth="1"/>
    <col min="8705" max="8705" width="39.5703125" style="29" customWidth="1"/>
    <col min="8706" max="8706" width="5.5703125" style="29" customWidth="1"/>
    <col min="8707" max="8707" width="10.85546875" style="29" customWidth="1"/>
    <col min="8708" max="8708" width="11.140625" style="29" customWidth="1"/>
    <col min="8709" max="8709" width="14" style="29" bestFit="1" customWidth="1"/>
    <col min="8710" max="8710" width="10.140625" style="29" customWidth="1"/>
    <col min="8711" max="8959" width="9.140625" style="29"/>
    <col min="8960" max="8960" width="5.140625" style="29" customWidth="1"/>
    <col min="8961" max="8961" width="39.5703125" style="29" customWidth="1"/>
    <col min="8962" max="8962" width="5.5703125" style="29" customWidth="1"/>
    <col min="8963" max="8963" width="10.85546875" style="29" customWidth="1"/>
    <col min="8964" max="8964" width="11.140625" style="29" customWidth="1"/>
    <col min="8965" max="8965" width="14" style="29" bestFit="1" customWidth="1"/>
    <col min="8966" max="8966" width="10.140625" style="29" customWidth="1"/>
    <col min="8967" max="9215" width="9.140625" style="29"/>
    <col min="9216" max="9216" width="5.140625" style="29" customWidth="1"/>
    <col min="9217" max="9217" width="39.5703125" style="29" customWidth="1"/>
    <col min="9218" max="9218" width="5.5703125" style="29" customWidth="1"/>
    <col min="9219" max="9219" width="10.85546875" style="29" customWidth="1"/>
    <col min="9220" max="9220" width="11.140625" style="29" customWidth="1"/>
    <col min="9221" max="9221" width="14" style="29" bestFit="1" customWidth="1"/>
    <col min="9222" max="9222" width="10.140625" style="29" customWidth="1"/>
    <col min="9223" max="9471" width="9.140625" style="29"/>
    <col min="9472" max="9472" width="5.140625" style="29" customWidth="1"/>
    <col min="9473" max="9473" width="39.5703125" style="29" customWidth="1"/>
    <col min="9474" max="9474" width="5.5703125" style="29" customWidth="1"/>
    <col min="9475" max="9475" width="10.85546875" style="29" customWidth="1"/>
    <col min="9476" max="9476" width="11.140625" style="29" customWidth="1"/>
    <col min="9477" max="9477" width="14" style="29" bestFit="1" customWidth="1"/>
    <col min="9478" max="9478" width="10.140625" style="29" customWidth="1"/>
    <col min="9479" max="9727" width="9.140625" style="29"/>
    <col min="9728" max="9728" width="5.140625" style="29" customWidth="1"/>
    <col min="9729" max="9729" width="39.5703125" style="29" customWidth="1"/>
    <col min="9730" max="9730" width="5.5703125" style="29" customWidth="1"/>
    <col min="9731" max="9731" width="10.85546875" style="29" customWidth="1"/>
    <col min="9732" max="9732" width="11.140625" style="29" customWidth="1"/>
    <col min="9733" max="9733" width="14" style="29" bestFit="1" customWidth="1"/>
    <col min="9734" max="9734" width="10.140625" style="29" customWidth="1"/>
    <col min="9735" max="9983" width="9.140625" style="29"/>
    <col min="9984" max="9984" width="5.140625" style="29" customWidth="1"/>
    <col min="9985" max="9985" width="39.5703125" style="29" customWidth="1"/>
    <col min="9986" max="9986" width="5.5703125" style="29" customWidth="1"/>
    <col min="9987" max="9987" width="10.85546875" style="29" customWidth="1"/>
    <col min="9988" max="9988" width="11.140625" style="29" customWidth="1"/>
    <col min="9989" max="9989" width="14" style="29" bestFit="1" customWidth="1"/>
    <col min="9990" max="9990" width="10.140625" style="29" customWidth="1"/>
    <col min="9991" max="10239" width="9.140625" style="29"/>
    <col min="10240" max="10240" width="5.140625" style="29" customWidth="1"/>
    <col min="10241" max="10241" width="39.5703125" style="29" customWidth="1"/>
    <col min="10242" max="10242" width="5.5703125" style="29" customWidth="1"/>
    <col min="10243" max="10243" width="10.85546875" style="29" customWidth="1"/>
    <col min="10244" max="10244" width="11.140625" style="29" customWidth="1"/>
    <col min="10245" max="10245" width="14" style="29" bestFit="1" customWidth="1"/>
    <col min="10246" max="10246" width="10.140625" style="29" customWidth="1"/>
    <col min="10247" max="10495" width="9.140625" style="29"/>
    <col min="10496" max="10496" width="5.140625" style="29" customWidth="1"/>
    <col min="10497" max="10497" width="39.5703125" style="29" customWidth="1"/>
    <col min="10498" max="10498" width="5.5703125" style="29" customWidth="1"/>
    <col min="10499" max="10499" width="10.85546875" style="29" customWidth="1"/>
    <col min="10500" max="10500" width="11.140625" style="29" customWidth="1"/>
    <col min="10501" max="10501" width="14" style="29" bestFit="1" customWidth="1"/>
    <col min="10502" max="10502" width="10.140625" style="29" customWidth="1"/>
    <col min="10503" max="10751" width="9.140625" style="29"/>
    <col min="10752" max="10752" width="5.140625" style="29" customWidth="1"/>
    <col min="10753" max="10753" width="39.5703125" style="29" customWidth="1"/>
    <col min="10754" max="10754" width="5.5703125" style="29" customWidth="1"/>
    <col min="10755" max="10755" width="10.85546875" style="29" customWidth="1"/>
    <col min="10756" max="10756" width="11.140625" style="29" customWidth="1"/>
    <col min="10757" max="10757" width="14" style="29" bestFit="1" customWidth="1"/>
    <col min="10758" max="10758" width="10.140625" style="29" customWidth="1"/>
    <col min="10759" max="11007" width="9.140625" style="29"/>
    <col min="11008" max="11008" width="5.140625" style="29" customWidth="1"/>
    <col min="11009" max="11009" width="39.5703125" style="29" customWidth="1"/>
    <col min="11010" max="11010" width="5.5703125" style="29" customWidth="1"/>
    <col min="11011" max="11011" width="10.85546875" style="29" customWidth="1"/>
    <col min="11012" max="11012" width="11.140625" style="29" customWidth="1"/>
    <col min="11013" max="11013" width="14" style="29" bestFit="1" customWidth="1"/>
    <col min="11014" max="11014" width="10.140625" style="29" customWidth="1"/>
    <col min="11015" max="11263" width="9.140625" style="29"/>
    <col min="11264" max="11264" width="5.140625" style="29" customWidth="1"/>
    <col min="11265" max="11265" width="39.5703125" style="29" customWidth="1"/>
    <col min="11266" max="11266" width="5.5703125" style="29" customWidth="1"/>
    <col min="11267" max="11267" width="10.85546875" style="29" customWidth="1"/>
    <col min="11268" max="11268" width="11.140625" style="29" customWidth="1"/>
    <col min="11269" max="11269" width="14" style="29" bestFit="1" customWidth="1"/>
    <col min="11270" max="11270" width="10.140625" style="29" customWidth="1"/>
    <col min="11271" max="11519" width="9.140625" style="29"/>
    <col min="11520" max="11520" width="5.140625" style="29" customWidth="1"/>
    <col min="11521" max="11521" width="39.5703125" style="29" customWidth="1"/>
    <col min="11522" max="11522" width="5.5703125" style="29" customWidth="1"/>
    <col min="11523" max="11523" width="10.85546875" style="29" customWidth="1"/>
    <col min="11524" max="11524" width="11.140625" style="29" customWidth="1"/>
    <col min="11525" max="11525" width="14" style="29" bestFit="1" customWidth="1"/>
    <col min="11526" max="11526" width="10.140625" style="29" customWidth="1"/>
    <col min="11527" max="11775" width="9.140625" style="29"/>
    <col min="11776" max="11776" width="5.140625" style="29" customWidth="1"/>
    <col min="11777" max="11777" width="39.5703125" style="29" customWidth="1"/>
    <col min="11778" max="11778" width="5.5703125" style="29" customWidth="1"/>
    <col min="11779" max="11779" width="10.85546875" style="29" customWidth="1"/>
    <col min="11780" max="11780" width="11.140625" style="29" customWidth="1"/>
    <col min="11781" max="11781" width="14" style="29" bestFit="1" customWidth="1"/>
    <col min="11782" max="11782" width="10.140625" style="29" customWidth="1"/>
    <col min="11783" max="12031" width="9.140625" style="29"/>
    <col min="12032" max="12032" width="5.140625" style="29" customWidth="1"/>
    <col min="12033" max="12033" width="39.5703125" style="29" customWidth="1"/>
    <col min="12034" max="12034" width="5.5703125" style="29" customWidth="1"/>
    <col min="12035" max="12035" width="10.85546875" style="29" customWidth="1"/>
    <col min="12036" max="12036" width="11.140625" style="29" customWidth="1"/>
    <col min="12037" max="12037" width="14" style="29" bestFit="1" customWidth="1"/>
    <col min="12038" max="12038" width="10.140625" style="29" customWidth="1"/>
    <col min="12039" max="12287" width="9.140625" style="29"/>
    <col min="12288" max="12288" width="5.140625" style="29" customWidth="1"/>
    <col min="12289" max="12289" width="39.5703125" style="29" customWidth="1"/>
    <col min="12290" max="12290" width="5.5703125" style="29" customWidth="1"/>
    <col min="12291" max="12291" width="10.85546875" style="29" customWidth="1"/>
    <col min="12292" max="12292" width="11.140625" style="29" customWidth="1"/>
    <col min="12293" max="12293" width="14" style="29" bestFit="1" customWidth="1"/>
    <col min="12294" max="12294" width="10.140625" style="29" customWidth="1"/>
    <col min="12295" max="12543" width="9.140625" style="29"/>
    <col min="12544" max="12544" width="5.140625" style="29" customWidth="1"/>
    <col min="12545" max="12545" width="39.5703125" style="29" customWidth="1"/>
    <col min="12546" max="12546" width="5.5703125" style="29" customWidth="1"/>
    <col min="12547" max="12547" width="10.85546875" style="29" customWidth="1"/>
    <col min="12548" max="12548" width="11.140625" style="29" customWidth="1"/>
    <col min="12549" max="12549" width="14" style="29" bestFit="1" customWidth="1"/>
    <col min="12550" max="12550" width="10.140625" style="29" customWidth="1"/>
    <col min="12551" max="12799" width="9.140625" style="29"/>
    <col min="12800" max="12800" width="5.140625" style="29" customWidth="1"/>
    <col min="12801" max="12801" width="39.5703125" style="29" customWidth="1"/>
    <col min="12802" max="12802" width="5.5703125" style="29" customWidth="1"/>
    <col min="12803" max="12803" width="10.85546875" style="29" customWidth="1"/>
    <col min="12804" max="12804" width="11.140625" style="29" customWidth="1"/>
    <col min="12805" max="12805" width="14" style="29" bestFit="1" customWidth="1"/>
    <col min="12806" max="12806" width="10.140625" style="29" customWidth="1"/>
    <col min="12807" max="13055" width="9.140625" style="29"/>
    <col min="13056" max="13056" width="5.140625" style="29" customWidth="1"/>
    <col min="13057" max="13057" width="39.5703125" style="29" customWidth="1"/>
    <col min="13058" max="13058" width="5.5703125" style="29" customWidth="1"/>
    <col min="13059" max="13059" width="10.85546875" style="29" customWidth="1"/>
    <col min="13060" max="13060" width="11.140625" style="29" customWidth="1"/>
    <col min="13061" max="13061" width="14" style="29" bestFit="1" customWidth="1"/>
    <col min="13062" max="13062" width="10.140625" style="29" customWidth="1"/>
    <col min="13063" max="13311" width="9.140625" style="29"/>
    <col min="13312" max="13312" width="5.140625" style="29" customWidth="1"/>
    <col min="13313" max="13313" width="39.5703125" style="29" customWidth="1"/>
    <col min="13314" max="13314" width="5.5703125" style="29" customWidth="1"/>
    <col min="13315" max="13315" width="10.85546875" style="29" customWidth="1"/>
    <col min="13316" max="13316" width="11.140625" style="29" customWidth="1"/>
    <col min="13317" max="13317" width="14" style="29" bestFit="1" customWidth="1"/>
    <col min="13318" max="13318" width="10.140625" style="29" customWidth="1"/>
    <col min="13319" max="13567" width="9.140625" style="29"/>
    <col min="13568" max="13568" width="5.140625" style="29" customWidth="1"/>
    <col min="13569" max="13569" width="39.5703125" style="29" customWidth="1"/>
    <col min="13570" max="13570" width="5.5703125" style="29" customWidth="1"/>
    <col min="13571" max="13571" width="10.85546875" style="29" customWidth="1"/>
    <col min="13572" max="13572" width="11.140625" style="29" customWidth="1"/>
    <col min="13573" max="13573" width="14" style="29" bestFit="1" customWidth="1"/>
    <col min="13574" max="13574" width="10.140625" style="29" customWidth="1"/>
    <col min="13575" max="13823" width="9.140625" style="29"/>
    <col min="13824" max="13824" width="5.140625" style="29" customWidth="1"/>
    <col min="13825" max="13825" width="39.5703125" style="29" customWidth="1"/>
    <col min="13826" max="13826" width="5.5703125" style="29" customWidth="1"/>
    <col min="13827" max="13827" width="10.85546875" style="29" customWidth="1"/>
    <col min="13828" max="13828" width="11.140625" style="29" customWidth="1"/>
    <col min="13829" max="13829" width="14" style="29" bestFit="1" customWidth="1"/>
    <col min="13830" max="13830" width="10.140625" style="29" customWidth="1"/>
    <col min="13831" max="14079" width="9.140625" style="29"/>
    <col min="14080" max="14080" width="5.140625" style="29" customWidth="1"/>
    <col min="14081" max="14081" width="39.5703125" style="29" customWidth="1"/>
    <col min="14082" max="14082" width="5.5703125" style="29" customWidth="1"/>
    <col min="14083" max="14083" width="10.85546875" style="29" customWidth="1"/>
    <col min="14084" max="14084" width="11.140625" style="29" customWidth="1"/>
    <col min="14085" max="14085" width="14" style="29" bestFit="1" customWidth="1"/>
    <col min="14086" max="14086" width="10.140625" style="29" customWidth="1"/>
    <col min="14087" max="14335" width="9.140625" style="29"/>
    <col min="14336" max="14336" width="5.140625" style="29" customWidth="1"/>
    <col min="14337" max="14337" width="39.5703125" style="29" customWidth="1"/>
    <col min="14338" max="14338" width="5.5703125" style="29" customWidth="1"/>
    <col min="14339" max="14339" width="10.85546875" style="29" customWidth="1"/>
    <col min="14340" max="14340" width="11.140625" style="29" customWidth="1"/>
    <col min="14341" max="14341" width="14" style="29" bestFit="1" customWidth="1"/>
    <col min="14342" max="14342" width="10.140625" style="29" customWidth="1"/>
    <col min="14343" max="14591" width="9.140625" style="29"/>
    <col min="14592" max="14592" width="5.140625" style="29" customWidth="1"/>
    <col min="14593" max="14593" width="39.5703125" style="29" customWidth="1"/>
    <col min="14594" max="14594" width="5.5703125" style="29" customWidth="1"/>
    <col min="14595" max="14595" width="10.85546875" style="29" customWidth="1"/>
    <col min="14596" max="14596" width="11.140625" style="29" customWidth="1"/>
    <col min="14597" max="14597" width="14" style="29" bestFit="1" customWidth="1"/>
    <col min="14598" max="14598" width="10.140625" style="29" customWidth="1"/>
    <col min="14599" max="14847" width="9.140625" style="29"/>
    <col min="14848" max="14848" width="5.140625" style="29" customWidth="1"/>
    <col min="14849" max="14849" width="39.5703125" style="29" customWidth="1"/>
    <col min="14850" max="14850" width="5.5703125" style="29" customWidth="1"/>
    <col min="14851" max="14851" width="10.85546875" style="29" customWidth="1"/>
    <col min="14852" max="14852" width="11.140625" style="29" customWidth="1"/>
    <col min="14853" max="14853" width="14" style="29" bestFit="1" customWidth="1"/>
    <col min="14854" max="14854" width="10.140625" style="29" customWidth="1"/>
    <col min="14855" max="15103" width="9.140625" style="29"/>
    <col min="15104" max="15104" width="5.140625" style="29" customWidth="1"/>
    <col min="15105" max="15105" width="39.5703125" style="29" customWidth="1"/>
    <col min="15106" max="15106" width="5.5703125" style="29" customWidth="1"/>
    <col min="15107" max="15107" width="10.85546875" style="29" customWidth="1"/>
    <col min="15108" max="15108" width="11.140625" style="29" customWidth="1"/>
    <col min="15109" max="15109" width="14" style="29" bestFit="1" customWidth="1"/>
    <col min="15110" max="15110" width="10.140625" style="29" customWidth="1"/>
    <col min="15111" max="15359" width="9.140625" style="29"/>
    <col min="15360" max="15360" width="5.140625" style="29" customWidth="1"/>
    <col min="15361" max="15361" width="39.5703125" style="29" customWidth="1"/>
    <col min="15362" max="15362" width="5.5703125" style="29" customWidth="1"/>
    <col min="15363" max="15363" width="10.85546875" style="29" customWidth="1"/>
    <col min="15364" max="15364" width="11.140625" style="29" customWidth="1"/>
    <col min="15365" max="15365" width="14" style="29" bestFit="1" customWidth="1"/>
    <col min="15366" max="15366" width="10.140625" style="29" customWidth="1"/>
    <col min="15367" max="15615" width="9.140625" style="29"/>
    <col min="15616" max="15616" width="5.140625" style="29" customWidth="1"/>
    <col min="15617" max="15617" width="39.5703125" style="29" customWidth="1"/>
    <col min="15618" max="15618" width="5.5703125" style="29" customWidth="1"/>
    <col min="15619" max="15619" width="10.85546875" style="29" customWidth="1"/>
    <col min="15620" max="15620" width="11.140625" style="29" customWidth="1"/>
    <col min="15621" max="15621" width="14" style="29" bestFit="1" customWidth="1"/>
    <col min="15622" max="15622" width="10.140625" style="29" customWidth="1"/>
    <col min="15623" max="15871" width="9.140625" style="29"/>
    <col min="15872" max="15872" width="5.140625" style="29" customWidth="1"/>
    <col min="15873" max="15873" width="39.5703125" style="29" customWidth="1"/>
    <col min="15874" max="15874" width="5.5703125" style="29" customWidth="1"/>
    <col min="15875" max="15875" width="10.85546875" style="29" customWidth="1"/>
    <col min="15876" max="15876" width="11.140625" style="29" customWidth="1"/>
    <col min="15877" max="15877" width="14" style="29" bestFit="1" customWidth="1"/>
    <col min="15878" max="15878" width="10.140625" style="29" customWidth="1"/>
    <col min="15879" max="16127" width="9.140625" style="29"/>
    <col min="16128" max="16128" width="5.140625" style="29" customWidth="1"/>
    <col min="16129" max="16129" width="39.5703125" style="29" customWidth="1"/>
    <col min="16130" max="16130" width="5.5703125" style="29" customWidth="1"/>
    <col min="16131" max="16131" width="10.85546875" style="29" customWidth="1"/>
    <col min="16132" max="16132" width="11.140625" style="29" customWidth="1"/>
    <col min="16133" max="16133" width="14" style="29" bestFit="1" customWidth="1"/>
    <col min="16134" max="16134" width="10.140625" style="29" customWidth="1"/>
    <col min="16135" max="16384" width="9.140625" style="29"/>
  </cols>
  <sheetData>
    <row r="1" spans="1:14" s="83" customFormat="1" ht="24.95" customHeight="1">
      <c r="A1" s="675" t="s">
        <v>25</v>
      </c>
      <c r="B1" s="675"/>
      <c r="C1" s="675"/>
      <c r="D1" s="675"/>
      <c r="E1" s="675"/>
      <c r="F1" s="675"/>
      <c r="G1" s="675"/>
    </row>
    <row r="2" spans="1:14" s="83" customFormat="1" ht="24.95" customHeight="1">
      <c r="A2" s="650" t="s">
        <v>660</v>
      </c>
      <c r="B2" s="650"/>
      <c r="C2" s="650"/>
      <c r="D2" s="650"/>
      <c r="E2" s="650"/>
      <c r="F2" s="650"/>
      <c r="G2" s="650"/>
    </row>
    <row r="3" spans="1:14" s="83" customFormat="1" ht="20.25">
      <c r="A3" s="671" t="s">
        <v>634</v>
      </c>
      <c r="B3" s="671"/>
      <c r="C3" s="671"/>
      <c r="D3" s="671"/>
      <c r="E3" s="671"/>
      <c r="F3" s="671"/>
      <c r="G3" s="671"/>
    </row>
    <row r="4" spans="1:14" s="90" customFormat="1" ht="15">
      <c r="A4" s="441" t="s">
        <v>481</v>
      </c>
      <c r="B4" s="441"/>
      <c r="C4" s="87"/>
      <c r="D4" s="88"/>
      <c r="E4" s="88"/>
      <c r="F4" s="88"/>
    </row>
    <row r="5" spans="1:14" ht="15.75">
      <c r="A5" s="652" t="s">
        <v>40</v>
      </c>
      <c r="B5" s="652" t="s">
        <v>41</v>
      </c>
      <c r="C5" s="652" t="s">
        <v>42</v>
      </c>
      <c r="D5" s="652" t="s">
        <v>43</v>
      </c>
      <c r="E5" s="651" t="s">
        <v>635</v>
      </c>
      <c r="F5" s="651"/>
      <c r="G5" s="652" t="s">
        <v>7</v>
      </c>
      <c r="H5" s="41"/>
      <c r="I5" s="42"/>
      <c r="J5" s="42"/>
      <c r="K5" s="42"/>
      <c r="L5" s="42"/>
      <c r="M5" s="41"/>
      <c r="N5" s="53"/>
    </row>
    <row r="6" spans="1:14" ht="15.75">
      <c r="A6" s="653"/>
      <c r="B6" s="653"/>
      <c r="C6" s="653"/>
      <c r="D6" s="653"/>
      <c r="E6" s="437" t="s">
        <v>632</v>
      </c>
      <c r="F6" s="437" t="s">
        <v>633</v>
      </c>
      <c r="G6" s="653"/>
      <c r="H6" s="41"/>
      <c r="I6" s="42"/>
      <c r="J6" s="42"/>
      <c r="K6" s="42"/>
      <c r="L6" s="42"/>
      <c r="M6" s="41"/>
      <c r="N6" s="53"/>
    </row>
    <row r="7" spans="1:14">
      <c r="A7" s="351">
        <v>1</v>
      </c>
      <c r="B7" s="727" t="s">
        <v>451</v>
      </c>
      <c r="C7" s="728"/>
      <c r="D7" s="728"/>
      <c r="E7" s="728"/>
      <c r="F7" s="728"/>
      <c r="G7" s="78"/>
    </row>
    <row r="8" spans="1:14" ht="28.5" customHeight="1">
      <c r="A8" s="358">
        <v>1.1000000000000001</v>
      </c>
      <c r="B8" s="79" t="s">
        <v>327</v>
      </c>
      <c r="C8" s="102" t="s">
        <v>121</v>
      </c>
      <c r="D8" s="246">
        <v>60</v>
      </c>
      <c r="E8" s="549"/>
      <c r="F8" s="603"/>
      <c r="G8" s="606"/>
    </row>
    <row r="9" spans="1:14" ht="28.5" customHeight="1">
      <c r="A9" s="358">
        <v>1.2</v>
      </c>
      <c r="B9" s="79" t="s">
        <v>753</v>
      </c>
      <c r="C9" s="102" t="s">
        <v>122</v>
      </c>
      <c r="D9" s="246">
        <v>11.45</v>
      </c>
      <c r="E9" s="549"/>
      <c r="F9" s="603"/>
      <c r="G9" s="606"/>
    </row>
    <row r="10" spans="1:14" ht="15.75" customHeight="1">
      <c r="A10" s="358">
        <v>1.3</v>
      </c>
      <c r="B10" s="78" t="s">
        <v>304</v>
      </c>
      <c r="C10" s="74"/>
      <c r="D10" s="247"/>
      <c r="E10" s="550"/>
      <c r="F10" s="603"/>
      <c r="G10" s="606"/>
    </row>
    <row r="11" spans="1:14" ht="41.25" customHeight="1">
      <c r="A11" s="358" t="s">
        <v>482</v>
      </c>
      <c r="B11" s="79" t="s">
        <v>418</v>
      </c>
      <c r="C11" s="102" t="s">
        <v>122</v>
      </c>
      <c r="D11" s="247">
        <v>12.41</v>
      </c>
      <c r="E11" s="550"/>
      <c r="F11" s="603"/>
      <c r="G11" s="606"/>
    </row>
    <row r="12" spans="1:14" ht="43.5" customHeight="1">
      <c r="A12" s="358" t="s">
        <v>483</v>
      </c>
      <c r="B12" s="79" t="s">
        <v>549</v>
      </c>
      <c r="C12" s="102" t="s">
        <v>121</v>
      </c>
      <c r="D12" s="247">
        <v>44.6</v>
      </c>
      <c r="E12" s="550"/>
      <c r="F12" s="603"/>
      <c r="G12" s="606"/>
    </row>
    <row r="13" spans="1:14" s="37" customFormat="1">
      <c r="A13" s="358">
        <v>1.4</v>
      </c>
      <c r="B13" s="78" t="s">
        <v>313</v>
      </c>
      <c r="C13" s="249"/>
      <c r="D13" s="250"/>
      <c r="E13" s="601"/>
      <c r="F13" s="603"/>
      <c r="G13" s="572"/>
    </row>
    <row r="14" spans="1:14" ht="69.75" customHeight="1">
      <c r="A14" s="358" t="s">
        <v>484</v>
      </c>
      <c r="B14" s="79" t="s">
        <v>430</v>
      </c>
      <c r="C14" s="102" t="s">
        <v>121</v>
      </c>
      <c r="D14" s="247">
        <v>44.42</v>
      </c>
      <c r="E14" s="550"/>
      <c r="F14" s="603"/>
      <c r="G14" s="606"/>
    </row>
    <row r="15" spans="1:14" ht="29.25" customHeight="1">
      <c r="A15" s="358" t="s">
        <v>485</v>
      </c>
      <c r="B15" s="380" t="s">
        <v>576</v>
      </c>
      <c r="C15" s="102" t="s">
        <v>121</v>
      </c>
      <c r="D15" s="247">
        <v>3.33</v>
      </c>
      <c r="E15" s="550"/>
      <c r="F15" s="603"/>
      <c r="G15" s="606"/>
    </row>
    <row r="16" spans="1:14">
      <c r="A16" s="358">
        <v>1.5</v>
      </c>
      <c r="B16" s="78" t="s">
        <v>315</v>
      </c>
      <c r="C16" s="78"/>
      <c r="D16" s="247"/>
      <c r="E16" s="550"/>
      <c r="F16" s="603"/>
      <c r="G16" s="606"/>
    </row>
    <row r="17" spans="1:7" ht="42" customHeight="1">
      <c r="A17" s="358" t="s">
        <v>50</v>
      </c>
      <c r="B17" s="79" t="s">
        <v>335</v>
      </c>
      <c r="C17" s="102" t="s">
        <v>121</v>
      </c>
      <c r="D17" s="252">
        <v>104.06</v>
      </c>
      <c r="E17" s="555"/>
      <c r="F17" s="603"/>
      <c r="G17" s="606"/>
    </row>
    <row r="18" spans="1:7" ht="33" customHeight="1">
      <c r="A18" s="358" t="s">
        <v>52</v>
      </c>
      <c r="B18" s="79" t="s">
        <v>419</v>
      </c>
      <c r="C18" s="102" t="s">
        <v>121</v>
      </c>
      <c r="D18" s="252">
        <v>134.43</v>
      </c>
      <c r="E18" s="555"/>
      <c r="F18" s="603"/>
      <c r="G18" s="606"/>
    </row>
    <row r="19" spans="1:7" ht="15.75" customHeight="1">
      <c r="A19" s="358">
        <v>1.6</v>
      </c>
      <c r="B19" s="78" t="s">
        <v>316</v>
      </c>
      <c r="C19" s="243"/>
      <c r="D19" s="296"/>
      <c r="E19" s="602"/>
      <c r="F19" s="604"/>
      <c r="G19" s="606"/>
    </row>
    <row r="20" spans="1:7" ht="38.25">
      <c r="A20" s="254" t="s">
        <v>486</v>
      </c>
      <c r="B20" s="229" t="s">
        <v>672</v>
      </c>
      <c r="C20" s="102" t="s">
        <v>121</v>
      </c>
      <c r="D20" s="252">
        <v>44.6</v>
      </c>
      <c r="E20" s="555"/>
      <c r="F20" s="603"/>
      <c r="G20" s="606"/>
    </row>
    <row r="21" spans="1:7" ht="51">
      <c r="A21" s="254" t="s">
        <v>487</v>
      </c>
      <c r="B21" s="229" t="s">
        <v>326</v>
      </c>
      <c r="C21" s="102" t="s">
        <v>121</v>
      </c>
      <c r="D21" s="252">
        <v>14.04</v>
      </c>
      <c r="E21" s="555"/>
      <c r="F21" s="603"/>
      <c r="G21" s="606"/>
    </row>
    <row r="22" spans="1:7">
      <c r="A22" s="358">
        <v>1.7</v>
      </c>
      <c r="B22" s="78" t="s">
        <v>331</v>
      </c>
      <c r="C22" s="243"/>
      <c r="D22" s="296"/>
      <c r="E22" s="602"/>
      <c r="F22" s="604"/>
      <c r="G22" s="606"/>
    </row>
    <row r="23" spans="1:7" ht="27.75" customHeight="1">
      <c r="A23" s="358" t="s">
        <v>488</v>
      </c>
      <c r="B23" s="79" t="s">
        <v>705</v>
      </c>
      <c r="C23" s="102" t="s">
        <v>121</v>
      </c>
      <c r="D23" s="247">
        <v>65.600000000000009</v>
      </c>
      <c r="E23" s="550"/>
      <c r="F23" s="603"/>
      <c r="G23" s="606"/>
    </row>
    <row r="24" spans="1:7" ht="28.5" customHeight="1">
      <c r="A24" s="358" t="s">
        <v>489</v>
      </c>
      <c r="B24" s="79" t="s">
        <v>706</v>
      </c>
      <c r="C24" s="102" t="s">
        <v>121</v>
      </c>
      <c r="D24" s="247">
        <v>18.8</v>
      </c>
      <c r="E24" s="550"/>
      <c r="F24" s="603"/>
      <c r="G24" s="606"/>
    </row>
    <row r="25" spans="1:7" ht="29.25" customHeight="1">
      <c r="A25" s="358" t="s">
        <v>490</v>
      </c>
      <c r="B25" s="279" t="s">
        <v>420</v>
      </c>
      <c r="C25" s="102" t="s">
        <v>121</v>
      </c>
      <c r="D25" s="247">
        <v>60</v>
      </c>
      <c r="E25" s="550"/>
      <c r="F25" s="603"/>
      <c r="G25" s="606"/>
    </row>
    <row r="26" spans="1:7">
      <c r="A26" s="358">
        <v>1.8</v>
      </c>
      <c r="B26" s="438" t="s">
        <v>311</v>
      </c>
      <c r="C26" s="243"/>
      <c r="D26" s="296"/>
      <c r="E26" s="602"/>
      <c r="F26" s="604"/>
      <c r="G26" s="606"/>
    </row>
    <row r="27" spans="1:7" ht="63.75">
      <c r="A27" s="358" t="s">
        <v>491</v>
      </c>
      <c r="B27" s="79" t="s">
        <v>550</v>
      </c>
      <c r="C27" s="102" t="s">
        <v>122</v>
      </c>
      <c r="D27" s="247">
        <v>0.4</v>
      </c>
      <c r="E27" s="550"/>
      <c r="F27" s="603"/>
      <c r="G27" s="606"/>
    </row>
    <row r="28" spans="1:7" ht="15.75" customHeight="1">
      <c r="A28" s="358">
        <v>1.9</v>
      </c>
      <c r="B28" s="438" t="s">
        <v>641</v>
      </c>
      <c r="C28" s="243"/>
      <c r="D28" s="296"/>
      <c r="E28" s="602"/>
      <c r="F28" s="604"/>
      <c r="G28" s="606"/>
    </row>
    <row r="29" spans="1:7" ht="30.75" customHeight="1">
      <c r="A29" s="254" t="s">
        <v>492</v>
      </c>
      <c r="B29" s="79" t="s">
        <v>703</v>
      </c>
      <c r="C29" s="102" t="s">
        <v>121</v>
      </c>
      <c r="D29" s="252">
        <v>6.7</v>
      </c>
      <c r="E29" s="555"/>
      <c r="F29" s="603"/>
      <c r="G29" s="606"/>
    </row>
    <row r="30" spans="1:7" ht="95.25" customHeight="1">
      <c r="A30" s="254" t="s">
        <v>493</v>
      </c>
      <c r="B30" s="79" t="s">
        <v>431</v>
      </c>
      <c r="C30" s="102" t="s">
        <v>121</v>
      </c>
      <c r="D30" s="252">
        <v>3.7800000000000002</v>
      </c>
      <c r="E30" s="555"/>
      <c r="F30" s="603"/>
      <c r="G30" s="606"/>
    </row>
    <row r="31" spans="1:7" ht="38.25">
      <c r="A31" s="254" t="s">
        <v>494</v>
      </c>
      <c r="B31" s="79" t="s">
        <v>421</v>
      </c>
      <c r="C31" s="102" t="s">
        <v>121</v>
      </c>
      <c r="D31" s="247">
        <v>9.9</v>
      </c>
      <c r="E31" s="550"/>
      <c r="F31" s="603"/>
      <c r="G31" s="606"/>
    </row>
    <row r="32" spans="1:7">
      <c r="A32" s="329">
        <v>1.1000000000000001</v>
      </c>
      <c r="B32" s="79" t="s">
        <v>432</v>
      </c>
      <c r="C32" s="74"/>
      <c r="D32" s="252"/>
      <c r="E32" s="555"/>
      <c r="F32" s="603"/>
      <c r="G32" s="606"/>
    </row>
    <row r="33" spans="1:7" s="83" customFormat="1" ht="67.5" customHeight="1">
      <c r="A33" s="161" t="s">
        <v>495</v>
      </c>
      <c r="B33" s="99" t="s">
        <v>449</v>
      </c>
      <c r="C33" s="102" t="s">
        <v>142</v>
      </c>
      <c r="D33" s="162">
        <v>2</v>
      </c>
      <c r="E33" s="559"/>
      <c r="F33" s="605"/>
      <c r="G33" s="570"/>
    </row>
    <row r="34" spans="1:7" s="83" customFormat="1" ht="56.25" customHeight="1">
      <c r="A34" s="161" t="s">
        <v>496</v>
      </c>
      <c r="B34" s="99" t="s">
        <v>365</v>
      </c>
      <c r="C34" s="102" t="s">
        <v>142</v>
      </c>
      <c r="D34" s="162">
        <v>2</v>
      </c>
      <c r="E34" s="559"/>
      <c r="F34" s="605"/>
      <c r="G34" s="570"/>
    </row>
    <row r="35" spans="1:7" s="83" customFormat="1" ht="42.75" customHeight="1">
      <c r="A35" s="161" t="s">
        <v>497</v>
      </c>
      <c r="B35" s="99" t="s">
        <v>179</v>
      </c>
      <c r="C35" s="102" t="s">
        <v>142</v>
      </c>
      <c r="D35" s="162">
        <v>2</v>
      </c>
      <c r="E35" s="559"/>
      <c r="F35" s="605"/>
      <c r="G35" s="570"/>
    </row>
    <row r="36" spans="1:7" s="83" customFormat="1" ht="41.25" customHeight="1">
      <c r="A36" s="161" t="s">
        <v>498</v>
      </c>
      <c r="B36" s="99" t="s">
        <v>180</v>
      </c>
      <c r="C36" s="102" t="s">
        <v>142</v>
      </c>
      <c r="D36" s="122">
        <v>2</v>
      </c>
      <c r="E36" s="589"/>
      <c r="F36" s="605"/>
      <c r="G36" s="570"/>
    </row>
    <row r="37" spans="1:7" ht="20.100000000000001" customHeight="1">
      <c r="A37" s="358"/>
      <c r="B37" s="724" t="s">
        <v>707</v>
      </c>
      <c r="C37" s="725"/>
      <c r="D37" s="725"/>
      <c r="E37" s="725"/>
      <c r="F37" s="726"/>
      <c r="G37" s="572"/>
    </row>
    <row r="38" spans="1:7" ht="20.25" customHeight="1">
      <c r="A38" s="358"/>
      <c r="B38" s="721" t="s">
        <v>708</v>
      </c>
      <c r="C38" s="722"/>
      <c r="D38" s="722"/>
      <c r="E38" s="722"/>
      <c r="F38" s="723"/>
      <c r="G38" s="572"/>
    </row>
    <row r="39" spans="1:7">
      <c r="A39" s="311"/>
      <c r="B39" s="256"/>
      <c r="C39" s="256"/>
      <c r="D39" s="258"/>
      <c r="E39" s="312"/>
      <c r="F39" s="242"/>
      <c r="G39" s="78"/>
    </row>
    <row r="40" spans="1:7">
      <c r="A40" s="311"/>
      <c r="B40" s="257"/>
      <c r="C40" s="256"/>
      <c r="D40" s="258"/>
      <c r="E40" s="242"/>
      <c r="F40" s="242"/>
    </row>
    <row r="41" spans="1:7">
      <c r="A41" s="311"/>
      <c r="B41" s="257"/>
      <c r="C41" s="256"/>
      <c r="D41" s="258"/>
      <c r="E41" s="312"/>
      <c r="F41" s="242"/>
    </row>
    <row r="42" spans="1:7">
      <c r="A42" s="311"/>
      <c r="B42" s="257"/>
      <c r="C42" s="256"/>
      <c r="D42" s="258"/>
      <c r="E42" s="242"/>
      <c r="F42" s="242"/>
    </row>
    <row r="43" spans="1:7">
      <c r="A43" s="311"/>
      <c r="B43" s="256"/>
      <c r="C43" s="256"/>
      <c r="D43" s="262"/>
      <c r="E43" s="263"/>
      <c r="F43" s="264"/>
    </row>
    <row r="44" spans="1:7">
      <c r="A44" s="311"/>
      <c r="B44" s="256"/>
      <c r="C44" s="256"/>
      <c r="D44" s="258"/>
      <c r="E44" s="242"/>
      <c r="F44" s="242"/>
    </row>
    <row r="45" spans="1:7">
      <c r="A45" s="311"/>
      <c r="B45" s="265"/>
      <c r="C45" s="265"/>
      <c r="D45" s="266"/>
      <c r="E45" s="264"/>
      <c r="F45" s="264"/>
    </row>
    <row r="46" spans="1:7">
      <c r="A46" s="311"/>
      <c r="B46" s="265"/>
      <c r="C46" s="265"/>
      <c r="D46" s="266"/>
      <c r="E46" s="264"/>
      <c r="F46" s="264"/>
    </row>
    <row r="47" spans="1:7">
      <c r="A47" s="311"/>
      <c r="B47" s="256"/>
      <c r="C47" s="256"/>
      <c r="D47" s="267"/>
      <c r="E47" s="242"/>
      <c r="F47" s="242"/>
    </row>
    <row r="48" spans="1:7">
      <c r="A48" s="311"/>
      <c r="B48" s="256"/>
      <c r="C48" s="256"/>
      <c r="D48" s="267"/>
      <c r="E48" s="242"/>
      <c r="F48" s="242"/>
    </row>
    <row r="49" spans="1:6">
      <c r="A49" s="311"/>
      <c r="B49" s="256"/>
      <c r="C49" s="256"/>
      <c r="D49" s="267"/>
      <c r="E49" s="242"/>
      <c r="F49" s="242"/>
    </row>
    <row r="50" spans="1:6">
      <c r="A50" s="311"/>
      <c r="B50" s="256"/>
      <c r="C50" s="256"/>
      <c r="D50" s="267"/>
      <c r="E50" s="242"/>
      <c r="F50" s="242"/>
    </row>
    <row r="51" spans="1:6">
      <c r="A51" s="311"/>
      <c r="B51" s="256"/>
      <c r="C51" s="256"/>
      <c r="D51" s="267"/>
      <c r="E51" s="242"/>
      <c r="F51" s="242"/>
    </row>
    <row r="52" spans="1:6">
      <c r="A52" s="311"/>
      <c r="B52" s="256"/>
      <c r="C52" s="256"/>
      <c r="D52" s="267"/>
      <c r="E52" s="242"/>
      <c r="F52" s="242"/>
    </row>
    <row r="53" spans="1:6">
      <c r="A53" s="311"/>
      <c r="B53" s="256"/>
      <c r="C53" s="256"/>
      <c r="D53" s="267"/>
      <c r="E53" s="242"/>
      <c r="F53" s="242"/>
    </row>
    <row r="54" spans="1:6">
      <c r="A54" s="311"/>
      <c r="B54" s="256"/>
      <c r="C54" s="256"/>
      <c r="D54" s="267"/>
      <c r="E54" s="242"/>
      <c r="F54" s="242"/>
    </row>
    <row r="55" spans="1:6">
      <c r="A55" s="311"/>
      <c r="B55" s="256"/>
      <c r="C55" s="256"/>
      <c r="D55" s="267"/>
      <c r="E55" s="242"/>
      <c r="F55" s="242"/>
    </row>
    <row r="56" spans="1:6">
      <c r="A56" s="311"/>
      <c r="B56" s="256"/>
      <c r="C56" s="256"/>
      <c r="D56" s="267"/>
      <c r="E56" s="242"/>
      <c r="F56" s="242"/>
    </row>
    <row r="57" spans="1:6">
      <c r="A57" s="311"/>
      <c r="B57" s="256"/>
      <c r="C57" s="256"/>
      <c r="D57" s="267"/>
      <c r="E57" s="242"/>
      <c r="F57" s="242"/>
    </row>
    <row r="58" spans="1:6">
      <c r="A58" s="311"/>
      <c r="B58" s="256"/>
      <c r="C58" s="256"/>
      <c r="D58" s="267"/>
      <c r="E58" s="242"/>
      <c r="F58" s="242"/>
    </row>
    <row r="59" spans="1:6">
      <c r="A59" s="311"/>
      <c r="B59" s="256"/>
      <c r="C59" s="256"/>
      <c r="D59" s="267"/>
      <c r="E59" s="242"/>
      <c r="F59" s="242"/>
    </row>
    <row r="60" spans="1:6">
      <c r="A60" s="311"/>
      <c r="B60" s="256"/>
      <c r="C60" s="256"/>
      <c r="D60" s="267"/>
      <c r="E60" s="242"/>
      <c r="F60" s="242"/>
    </row>
    <row r="61" spans="1:6">
      <c r="A61" s="311"/>
      <c r="B61" s="256"/>
      <c r="C61" s="256"/>
      <c r="D61" s="267"/>
      <c r="E61" s="242"/>
      <c r="F61" s="242"/>
    </row>
    <row r="62" spans="1:6">
      <c r="A62" s="311"/>
      <c r="B62" s="256"/>
      <c r="C62" s="256"/>
      <c r="D62" s="267"/>
      <c r="E62" s="242"/>
      <c r="F62" s="242"/>
    </row>
    <row r="63" spans="1:6">
      <c r="A63" s="311"/>
      <c r="B63" s="256"/>
      <c r="C63" s="256"/>
      <c r="D63" s="267"/>
      <c r="E63" s="242"/>
      <c r="F63" s="242"/>
    </row>
    <row r="64" spans="1:6">
      <c r="A64" s="311"/>
      <c r="B64" s="256"/>
      <c r="C64" s="256"/>
      <c r="D64" s="267"/>
      <c r="E64" s="242"/>
      <c r="F64" s="242"/>
    </row>
    <row r="65" spans="1:6">
      <c r="A65" s="311"/>
      <c r="B65" s="256"/>
      <c r="C65" s="256"/>
      <c r="D65" s="267"/>
      <c r="E65" s="242"/>
      <c r="F65" s="242"/>
    </row>
    <row r="66" spans="1:6">
      <c r="A66" s="311"/>
      <c r="B66" s="256"/>
      <c r="C66" s="256"/>
      <c r="D66" s="267"/>
      <c r="E66" s="242"/>
      <c r="F66" s="242"/>
    </row>
    <row r="67" spans="1:6">
      <c r="A67" s="311"/>
      <c r="B67" s="256"/>
      <c r="C67" s="256"/>
      <c r="D67" s="267"/>
      <c r="E67" s="242"/>
      <c r="F67" s="242"/>
    </row>
    <row r="71" spans="1:6" s="314" customFormat="1">
      <c r="A71" s="313"/>
      <c r="B71" s="29"/>
      <c r="C71" s="29"/>
      <c r="D71" s="269"/>
    </row>
    <row r="72" spans="1:6" s="314" customFormat="1">
      <c r="A72" s="313"/>
      <c r="B72" s="29"/>
      <c r="C72" s="29"/>
      <c r="D72" s="269"/>
    </row>
    <row r="73" spans="1:6" s="314" customFormat="1">
      <c r="A73" s="313"/>
      <c r="B73" s="29"/>
      <c r="C73" s="29"/>
      <c r="D73" s="269"/>
    </row>
    <row r="74" spans="1:6" s="314" customFormat="1">
      <c r="A74" s="313"/>
      <c r="B74" s="29"/>
      <c r="C74" s="29"/>
      <c r="D74" s="269"/>
    </row>
    <row r="75" spans="1:6" s="314" customFormat="1">
      <c r="A75" s="313"/>
      <c r="B75" s="29"/>
      <c r="C75" s="29"/>
      <c r="D75" s="269"/>
    </row>
    <row r="76" spans="1:6" s="314" customFormat="1">
      <c r="A76" s="313"/>
      <c r="B76" s="29"/>
      <c r="C76" s="29"/>
      <c r="D76" s="269"/>
    </row>
    <row r="77" spans="1:6" s="314" customFormat="1">
      <c r="A77" s="313"/>
      <c r="B77" s="29"/>
      <c r="C77" s="29"/>
      <c r="D77" s="269"/>
    </row>
    <row r="78" spans="1:6" s="314" customFormat="1">
      <c r="A78" s="313"/>
      <c r="B78" s="29"/>
      <c r="C78" s="29"/>
      <c r="D78" s="269"/>
    </row>
    <row r="79" spans="1:6" s="314" customFormat="1">
      <c r="A79" s="313"/>
      <c r="B79" s="29"/>
      <c r="C79" s="29"/>
      <c r="D79" s="269"/>
    </row>
    <row r="80" spans="1:6" s="314" customFormat="1">
      <c r="A80" s="313"/>
      <c r="B80" s="29"/>
      <c r="C80" s="29"/>
      <c r="D80" s="269"/>
    </row>
    <row r="81" spans="1:4" s="314" customFormat="1">
      <c r="A81" s="313"/>
      <c r="B81" s="29"/>
      <c r="C81" s="29"/>
      <c r="D81" s="269"/>
    </row>
    <row r="82" spans="1:4" s="314" customFormat="1">
      <c r="A82" s="313"/>
      <c r="B82" s="29"/>
      <c r="C82" s="29"/>
      <c r="D82" s="269"/>
    </row>
    <row r="83" spans="1:4" s="314" customFormat="1">
      <c r="A83" s="313"/>
      <c r="B83" s="29"/>
      <c r="C83" s="29"/>
      <c r="D83" s="269"/>
    </row>
    <row r="84" spans="1:4" s="314" customFormat="1">
      <c r="A84" s="313"/>
      <c r="B84" s="29"/>
      <c r="C84" s="29"/>
      <c r="D84" s="269"/>
    </row>
    <row r="85" spans="1:4" s="314" customFormat="1">
      <c r="A85" s="313"/>
      <c r="B85" s="29"/>
      <c r="C85" s="29"/>
      <c r="D85" s="269"/>
    </row>
    <row r="86" spans="1:4" s="314" customFormat="1">
      <c r="A86" s="313"/>
      <c r="B86" s="29"/>
      <c r="C86" s="29"/>
      <c r="D86" s="269"/>
    </row>
    <row r="87" spans="1:4" s="314" customFormat="1">
      <c r="A87" s="313"/>
      <c r="B87" s="29"/>
      <c r="C87" s="29"/>
      <c r="D87" s="269"/>
    </row>
    <row r="88" spans="1:4" s="314" customFormat="1">
      <c r="A88" s="313"/>
      <c r="B88" s="29"/>
      <c r="C88" s="29"/>
      <c r="D88" s="269"/>
    </row>
    <row r="89" spans="1:4" s="314" customFormat="1">
      <c r="A89" s="313"/>
      <c r="B89" s="29"/>
      <c r="C89" s="29"/>
      <c r="D89" s="269"/>
    </row>
    <row r="90" spans="1:4" s="314" customFormat="1">
      <c r="A90" s="313"/>
      <c r="B90" s="29"/>
      <c r="C90" s="29"/>
      <c r="D90" s="269"/>
    </row>
    <row r="91" spans="1:4" s="314" customFormat="1">
      <c r="A91" s="313"/>
      <c r="B91" s="29"/>
      <c r="C91" s="29"/>
      <c r="D91" s="269"/>
    </row>
    <row r="92" spans="1:4" s="314" customFormat="1">
      <c r="A92" s="313"/>
      <c r="B92" s="29"/>
      <c r="C92" s="29"/>
      <c r="D92" s="269"/>
    </row>
    <row r="93" spans="1:4" s="314" customFormat="1">
      <c r="A93" s="313"/>
      <c r="B93" s="29"/>
      <c r="C93" s="29"/>
      <c r="D93" s="269"/>
    </row>
    <row r="94" spans="1:4" s="314" customFormat="1">
      <c r="A94" s="313"/>
      <c r="B94" s="29"/>
      <c r="C94" s="29"/>
      <c r="D94" s="269"/>
    </row>
    <row r="95" spans="1:4" s="314" customFormat="1">
      <c r="A95" s="313"/>
      <c r="B95" s="29"/>
      <c r="C95" s="29"/>
      <c r="D95" s="269"/>
    </row>
    <row r="96" spans="1:4" s="314" customFormat="1">
      <c r="A96" s="313"/>
      <c r="B96" s="29"/>
      <c r="C96" s="29"/>
      <c r="D96" s="269"/>
    </row>
    <row r="97" spans="1:4" s="314" customFormat="1">
      <c r="A97" s="313"/>
      <c r="B97" s="29"/>
      <c r="C97" s="29"/>
      <c r="D97" s="269"/>
    </row>
    <row r="98" spans="1:4" s="314" customFormat="1">
      <c r="A98" s="313"/>
      <c r="B98" s="29"/>
      <c r="C98" s="29"/>
      <c r="D98" s="269"/>
    </row>
    <row r="99" spans="1:4" s="314" customFormat="1">
      <c r="A99" s="313"/>
      <c r="B99" s="29"/>
      <c r="C99" s="29"/>
      <c r="D99" s="269"/>
    </row>
    <row r="100" spans="1:4" s="314" customFormat="1">
      <c r="A100" s="313"/>
      <c r="B100" s="29"/>
      <c r="C100" s="29"/>
      <c r="D100" s="269"/>
    </row>
    <row r="101" spans="1:4" s="314" customFormat="1">
      <c r="A101" s="313"/>
      <c r="B101" s="29"/>
      <c r="C101" s="29"/>
      <c r="D101" s="269"/>
    </row>
    <row r="102" spans="1:4" s="314" customFormat="1">
      <c r="A102" s="313"/>
      <c r="B102" s="29"/>
      <c r="C102" s="29"/>
      <c r="D102" s="269"/>
    </row>
    <row r="103" spans="1:4" s="314" customFormat="1">
      <c r="A103" s="313"/>
      <c r="B103" s="29"/>
      <c r="C103" s="29"/>
      <c r="D103" s="269"/>
    </row>
    <row r="104" spans="1:4" s="314" customFormat="1">
      <c r="A104" s="313"/>
      <c r="B104" s="29"/>
      <c r="C104" s="29"/>
      <c r="D104" s="269"/>
    </row>
    <row r="105" spans="1:4" s="314" customFormat="1">
      <c r="A105" s="313"/>
      <c r="B105" s="29"/>
      <c r="C105" s="29"/>
      <c r="D105" s="269"/>
    </row>
    <row r="106" spans="1:4" s="314" customFormat="1">
      <c r="A106" s="313"/>
      <c r="B106" s="29"/>
      <c r="C106" s="29"/>
      <c r="D106" s="269"/>
    </row>
    <row r="107" spans="1:4" s="314" customFormat="1">
      <c r="A107" s="313"/>
      <c r="B107" s="29"/>
      <c r="C107" s="29"/>
      <c r="D107" s="269"/>
    </row>
    <row r="108" spans="1:4" s="314" customFormat="1">
      <c r="A108" s="313"/>
      <c r="B108" s="29"/>
      <c r="C108" s="29"/>
      <c r="D108" s="269"/>
    </row>
    <row r="109" spans="1:4" s="314" customFormat="1">
      <c r="A109" s="313"/>
      <c r="B109" s="29"/>
      <c r="C109" s="29"/>
      <c r="D109" s="269"/>
    </row>
    <row r="110" spans="1:4" s="314" customFormat="1">
      <c r="A110" s="313"/>
      <c r="B110" s="29"/>
      <c r="C110" s="29"/>
      <c r="D110" s="269"/>
    </row>
    <row r="111" spans="1:4" s="314" customFormat="1">
      <c r="A111" s="313"/>
      <c r="B111" s="29"/>
      <c r="C111" s="29"/>
      <c r="D111" s="269"/>
    </row>
    <row r="112" spans="1:4" s="314" customFormat="1">
      <c r="A112" s="313"/>
      <c r="B112" s="29"/>
      <c r="C112" s="29"/>
      <c r="D112" s="269"/>
    </row>
    <row r="113" spans="1:4" s="314" customFormat="1">
      <c r="A113" s="313"/>
      <c r="B113" s="29"/>
      <c r="C113" s="29"/>
      <c r="D113" s="269"/>
    </row>
    <row r="114" spans="1:4" s="314" customFormat="1">
      <c r="A114" s="313"/>
      <c r="B114" s="29"/>
      <c r="C114" s="29"/>
      <c r="D114" s="269"/>
    </row>
    <row r="115" spans="1:4" s="314" customFormat="1">
      <c r="A115" s="313"/>
      <c r="B115" s="29"/>
      <c r="C115" s="29"/>
      <c r="D115" s="269"/>
    </row>
    <row r="116" spans="1:4" s="314" customFormat="1">
      <c r="A116" s="313"/>
      <c r="B116" s="29"/>
      <c r="C116" s="29"/>
      <c r="D116" s="269"/>
    </row>
    <row r="117" spans="1:4" s="314" customFormat="1">
      <c r="A117" s="313"/>
      <c r="B117" s="29"/>
      <c r="C117" s="29"/>
      <c r="D117" s="269"/>
    </row>
    <row r="118" spans="1:4" s="314" customFormat="1">
      <c r="A118" s="313"/>
      <c r="B118" s="29"/>
      <c r="C118" s="29"/>
      <c r="D118" s="269"/>
    </row>
    <row r="119" spans="1:4" s="314" customFormat="1">
      <c r="A119" s="313"/>
      <c r="B119" s="29"/>
      <c r="C119" s="29"/>
      <c r="D119" s="269"/>
    </row>
    <row r="120" spans="1:4" s="314" customFormat="1">
      <c r="A120" s="313"/>
      <c r="B120" s="29"/>
      <c r="C120" s="29"/>
      <c r="D120" s="269"/>
    </row>
    <row r="121" spans="1:4" s="314" customFormat="1">
      <c r="A121" s="313"/>
      <c r="B121" s="29"/>
      <c r="C121" s="29"/>
      <c r="D121" s="269"/>
    </row>
    <row r="122" spans="1:4" s="314" customFormat="1">
      <c r="A122" s="313"/>
      <c r="B122" s="29"/>
      <c r="C122" s="29"/>
      <c r="D122" s="269"/>
    </row>
    <row r="123" spans="1:4" s="314" customFormat="1">
      <c r="A123" s="313"/>
      <c r="B123" s="29"/>
      <c r="C123" s="29"/>
      <c r="D123" s="269"/>
    </row>
    <row r="124" spans="1:4" s="314" customFormat="1">
      <c r="A124" s="313"/>
      <c r="B124" s="29"/>
      <c r="C124" s="29"/>
      <c r="D124" s="269"/>
    </row>
    <row r="125" spans="1:4" s="314" customFormat="1">
      <c r="A125" s="313"/>
      <c r="B125" s="29"/>
      <c r="C125" s="29"/>
      <c r="D125" s="269"/>
    </row>
    <row r="126" spans="1:4" s="314" customFormat="1">
      <c r="A126" s="313"/>
      <c r="B126" s="29"/>
      <c r="C126" s="29"/>
      <c r="D126" s="269"/>
    </row>
    <row r="127" spans="1:4" s="314" customFormat="1">
      <c r="A127" s="313"/>
      <c r="B127" s="29"/>
      <c r="C127" s="29"/>
      <c r="D127" s="269"/>
    </row>
    <row r="128" spans="1:4" s="314" customFormat="1">
      <c r="A128" s="313"/>
      <c r="B128" s="29"/>
      <c r="C128" s="29"/>
      <c r="D128" s="269"/>
    </row>
    <row r="129" spans="1:4" s="314" customFormat="1">
      <c r="A129" s="313"/>
      <c r="B129" s="29"/>
      <c r="C129" s="29"/>
      <c r="D129" s="269"/>
    </row>
    <row r="130" spans="1:4" s="314" customFormat="1">
      <c r="A130" s="313"/>
      <c r="B130" s="29"/>
      <c r="C130" s="29"/>
      <c r="D130" s="269"/>
    </row>
    <row r="131" spans="1:4" s="314" customFormat="1">
      <c r="A131" s="313"/>
      <c r="B131" s="29"/>
      <c r="C131" s="29"/>
      <c r="D131" s="269"/>
    </row>
    <row r="132" spans="1:4" s="314" customFormat="1">
      <c r="A132" s="313"/>
      <c r="B132" s="29"/>
      <c r="C132" s="29"/>
      <c r="D132" s="269"/>
    </row>
    <row r="133" spans="1:4" s="314" customFormat="1">
      <c r="A133" s="313"/>
      <c r="B133" s="29"/>
      <c r="C133" s="29"/>
      <c r="D133" s="269"/>
    </row>
    <row r="134" spans="1:4" s="314" customFormat="1">
      <c r="A134" s="313"/>
      <c r="B134" s="29"/>
      <c r="C134" s="29"/>
      <c r="D134" s="269"/>
    </row>
    <row r="135" spans="1:4" s="314" customFormat="1">
      <c r="A135" s="313"/>
      <c r="B135" s="29"/>
      <c r="C135" s="29"/>
      <c r="D135" s="269"/>
    </row>
    <row r="136" spans="1:4" s="314" customFormat="1">
      <c r="A136" s="313"/>
      <c r="B136" s="29"/>
      <c r="C136" s="29"/>
      <c r="D136" s="269"/>
    </row>
    <row r="137" spans="1:4" s="314" customFormat="1">
      <c r="A137" s="313"/>
      <c r="B137" s="29"/>
      <c r="C137" s="29"/>
      <c r="D137" s="269"/>
    </row>
    <row r="138" spans="1:4" s="314" customFormat="1">
      <c r="A138" s="313"/>
      <c r="B138" s="29"/>
      <c r="C138" s="29"/>
      <c r="D138" s="269"/>
    </row>
    <row r="139" spans="1:4" s="314" customFormat="1">
      <c r="A139" s="313"/>
      <c r="B139" s="29"/>
      <c r="C139" s="29"/>
      <c r="D139" s="269"/>
    </row>
  </sheetData>
  <sheetProtection algorithmName="SHA-512" hashValue="TQkc/Z8b+dwnnyM2N1w94n00FxfQEpFB3IQo7pMPJ+3zmaOqudE06vvDwnUvzkBqTYu6GkrPRDA0zvEvSsBhxQ==" saltValue="pZUi12HySw22jH7UGmppkw==" spinCount="100000" sheet="1" objects="1" scenarios="1"/>
  <mergeCells count="12">
    <mergeCell ref="B38:F38"/>
    <mergeCell ref="G5:G6"/>
    <mergeCell ref="A3:G3"/>
    <mergeCell ref="A2:G2"/>
    <mergeCell ref="A1:G1"/>
    <mergeCell ref="B37:F37"/>
    <mergeCell ref="B7:F7"/>
    <mergeCell ref="A5:A6"/>
    <mergeCell ref="B5:B6"/>
    <mergeCell ref="C5:C6"/>
    <mergeCell ref="D5:D6"/>
    <mergeCell ref="E5:F5"/>
  </mergeCells>
  <pageMargins left="0.2" right="0.2" top="0.75" bottom="0.6" header="0.3" footer="0.3"/>
  <pageSetup paperSize="9" fitToWidth="0" fitToHeight="0" orientation="landscape" r:id="rId1"/>
  <headerFooter>
    <oddFooter>Page &amp;P of &amp;N</oddFooter>
  </headerFooter>
  <rowBreaks count="1" manualBreakCount="1">
    <brk id="18"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29"/>
  <sheetViews>
    <sheetView view="pageBreakPreview" topLeftCell="A22" zoomScaleNormal="100" zoomScaleSheetLayoutView="100" workbookViewId="0">
      <selection activeCell="J28" sqref="J28"/>
    </sheetView>
  </sheetViews>
  <sheetFormatPr defaultRowHeight="15"/>
  <cols>
    <col min="1" max="1" width="6.42578125" style="281" bestFit="1" customWidth="1"/>
    <col min="2" max="2" width="40" style="3" customWidth="1"/>
    <col min="3" max="3" width="5.5703125" style="3" customWidth="1"/>
    <col min="4" max="4" width="9.28515625" style="274" bestFit="1" customWidth="1"/>
    <col min="5" max="5" width="16.42578125" style="273" customWidth="1"/>
    <col min="6" max="6" width="47.85546875" style="273" customWidth="1"/>
    <col min="7" max="7" width="17.85546875" style="3" customWidth="1"/>
    <col min="8" max="253" width="9.140625" style="3"/>
    <col min="254" max="254" width="5.140625" style="3" customWidth="1"/>
    <col min="255" max="255" width="39.5703125" style="3" customWidth="1"/>
    <col min="256" max="256" width="5.5703125" style="3" customWidth="1"/>
    <col min="257" max="257" width="10.85546875" style="3" customWidth="1"/>
    <col min="258" max="258" width="11.140625" style="3" customWidth="1"/>
    <col min="259" max="259" width="14" style="3" bestFit="1" customWidth="1"/>
    <col min="260" max="260" width="10.140625" style="3" customWidth="1"/>
    <col min="261" max="261" width="12" style="3" customWidth="1"/>
    <col min="262" max="509" width="9.140625" style="3"/>
    <col min="510" max="510" width="5.140625" style="3" customWidth="1"/>
    <col min="511" max="511" width="39.5703125" style="3" customWidth="1"/>
    <col min="512" max="512" width="5.5703125" style="3" customWidth="1"/>
    <col min="513" max="513" width="10.85546875" style="3" customWidth="1"/>
    <col min="514" max="514" width="11.140625" style="3" customWidth="1"/>
    <col min="515" max="515" width="14" style="3" bestFit="1" customWidth="1"/>
    <col min="516" max="516" width="10.140625" style="3" customWidth="1"/>
    <col min="517" max="517" width="12" style="3" customWidth="1"/>
    <col min="518" max="765" width="9.140625" style="3"/>
    <col min="766" max="766" width="5.140625" style="3" customWidth="1"/>
    <col min="767" max="767" width="39.5703125" style="3" customWidth="1"/>
    <col min="768" max="768" width="5.5703125" style="3" customWidth="1"/>
    <col min="769" max="769" width="10.85546875" style="3" customWidth="1"/>
    <col min="770" max="770" width="11.140625" style="3" customWidth="1"/>
    <col min="771" max="771" width="14" style="3" bestFit="1" customWidth="1"/>
    <col min="772" max="772" width="10.140625" style="3" customWidth="1"/>
    <col min="773" max="773" width="12" style="3" customWidth="1"/>
    <col min="774" max="1021" width="9.140625" style="3"/>
    <col min="1022" max="1022" width="5.140625" style="3" customWidth="1"/>
    <col min="1023" max="1023" width="39.5703125" style="3" customWidth="1"/>
    <col min="1024" max="1024" width="5.5703125" style="3" customWidth="1"/>
    <col min="1025" max="1025" width="10.85546875" style="3" customWidth="1"/>
    <col min="1026" max="1026" width="11.140625" style="3" customWidth="1"/>
    <col min="1027" max="1027" width="14" style="3" bestFit="1" customWidth="1"/>
    <col min="1028" max="1028" width="10.140625" style="3" customWidth="1"/>
    <col min="1029" max="1029" width="12" style="3" customWidth="1"/>
    <col min="1030" max="1277" width="9.140625" style="3"/>
    <col min="1278" max="1278" width="5.140625" style="3" customWidth="1"/>
    <col min="1279" max="1279" width="39.5703125" style="3" customWidth="1"/>
    <col min="1280" max="1280" width="5.5703125" style="3" customWidth="1"/>
    <col min="1281" max="1281" width="10.85546875" style="3" customWidth="1"/>
    <col min="1282" max="1282" width="11.140625" style="3" customWidth="1"/>
    <col min="1283" max="1283" width="14" style="3" bestFit="1" customWidth="1"/>
    <col min="1284" max="1284" width="10.140625" style="3" customWidth="1"/>
    <col min="1285" max="1285" width="12" style="3" customWidth="1"/>
    <col min="1286" max="1533" width="9.140625" style="3"/>
    <col min="1534" max="1534" width="5.140625" style="3" customWidth="1"/>
    <col min="1535" max="1535" width="39.5703125" style="3" customWidth="1"/>
    <col min="1536" max="1536" width="5.5703125" style="3" customWidth="1"/>
    <col min="1537" max="1537" width="10.85546875" style="3" customWidth="1"/>
    <col min="1538" max="1538" width="11.140625" style="3" customWidth="1"/>
    <col min="1539" max="1539" width="14" style="3" bestFit="1" customWidth="1"/>
    <col min="1540" max="1540" width="10.140625" style="3" customWidth="1"/>
    <col min="1541" max="1541" width="12" style="3" customWidth="1"/>
    <col min="1542" max="1789" width="9.140625" style="3"/>
    <col min="1790" max="1790" width="5.140625" style="3" customWidth="1"/>
    <col min="1791" max="1791" width="39.5703125" style="3" customWidth="1"/>
    <col min="1792" max="1792" width="5.5703125" style="3" customWidth="1"/>
    <col min="1793" max="1793" width="10.85546875" style="3" customWidth="1"/>
    <col min="1794" max="1794" width="11.140625" style="3" customWidth="1"/>
    <col min="1795" max="1795" width="14" style="3" bestFit="1" customWidth="1"/>
    <col min="1796" max="1796" width="10.140625" style="3" customWidth="1"/>
    <col min="1797" max="1797" width="12" style="3" customWidth="1"/>
    <col min="1798" max="2045" width="9.140625" style="3"/>
    <col min="2046" max="2046" width="5.140625" style="3" customWidth="1"/>
    <col min="2047" max="2047" width="39.5703125" style="3" customWidth="1"/>
    <col min="2048" max="2048" width="5.5703125" style="3" customWidth="1"/>
    <col min="2049" max="2049" width="10.85546875" style="3" customWidth="1"/>
    <col min="2050" max="2050" width="11.140625" style="3" customWidth="1"/>
    <col min="2051" max="2051" width="14" style="3" bestFit="1" customWidth="1"/>
    <col min="2052" max="2052" width="10.140625" style="3" customWidth="1"/>
    <col min="2053" max="2053" width="12" style="3" customWidth="1"/>
    <col min="2054" max="2301" width="9.140625" style="3"/>
    <col min="2302" max="2302" width="5.140625" style="3" customWidth="1"/>
    <col min="2303" max="2303" width="39.5703125" style="3" customWidth="1"/>
    <col min="2304" max="2304" width="5.5703125" style="3" customWidth="1"/>
    <col min="2305" max="2305" width="10.85546875" style="3" customWidth="1"/>
    <col min="2306" max="2306" width="11.140625" style="3" customWidth="1"/>
    <col min="2307" max="2307" width="14" style="3" bestFit="1" customWidth="1"/>
    <col min="2308" max="2308" width="10.140625" style="3" customWidth="1"/>
    <col min="2309" max="2309" width="12" style="3" customWidth="1"/>
    <col min="2310" max="2557" width="9.140625" style="3"/>
    <col min="2558" max="2558" width="5.140625" style="3" customWidth="1"/>
    <col min="2559" max="2559" width="39.5703125" style="3" customWidth="1"/>
    <col min="2560" max="2560" width="5.5703125" style="3" customWidth="1"/>
    <col min="2561" max="2561" width="10.85546875" style="3" customWidth="1"/>
    <col min="2562" max="2562" width="11.140625" style="3" customWidth="1"/>
    <col min="2563" max="2563" width="14" style="3" bestFit="1" customWidth="1"/>
    <col min="2564" max="2564" width="10.140625" style="3" customWidth="1"/>
    <col min="2565" max="2565" width="12" style="3" customWidth="1"/>
    <col min="2566" max="2813" width="9.140625" style="3"/>
    <col min="2814" max="2814" width="5.140625" style="3" customWidth="1"/>
    <col min="2815" max="2815" width="39.5703125" style="3" customWidth="1"/>
    <col min="2816" max="2816" width="5.5703125" style="3" customWidth="1"/>
    <col min="2817" max="2817" width="10.85546875" style="3" customWidth="1"/>
    <col min="2818" max="2818" width="11.140625" style="3" customWidth="1"/>
    <col min="2819" max="2819" width="14" style="3" bestFit="1" customWidth="1"/>
    <col min="2820" max="2820" width="10.140625" style="3" customWidth="1"/>
    <col min="2821" max="2821" width="12" style="3" customWidth="1"/>
    <col min="2822" max="3069" width="9.140625" style="3"/>
    <col min="3070" max="3070" width="5.140625" style="3" customWidth="1"/>
    <col min="3071" max="3071" width="39.5703125" style="3" customWidth="1"/>
    <col min="3072" max="3072" width="5.5703125" style="3" customWidth="1"/>
    <col min="3073" max="3073" width="10.85546875" style="3" customWidth="1"/>
    <col min="3074" max="3074" width="11.140625" style="3" customWidth="1"/>
    <col min="3075" max="3075" width="14" style="3" bestFit="1" customWidth="1"/>
    <col min="3076" max="3076" width="10.140625" style="3" customWidth="1"/>
    <col min="3077" max="3077" width="12" style="3" customWidth="1"/>
    <col min="3078" max="3325" width="9.140625" style="3"/>
    <col min="3326" max="3326" width="5.140625" style="3" customWidth="1"/>
    <col min="3327" max="3327" width="39.5703125" style="3" customWidth="1"/>
    <col min="3328" max="3328" width="5.5703125" style="3" customWidth="1"/>
    <col min="3329" max="3329" width="10.85546875" style="3" customWidth="1"/>
    <col min="3330" max="3330" width="11.140625" style="3" customWidth="1"/>
    <col min="3331" max="3331" width="14" style="3" bestFit="1" customWidth="1"/>
    <col min="3332" max="3332" width="10.140625" style="3" customWidth="1"/>
    <col min="3333" max="3333" width="12" style="3" customWidth="1"/>
    <col min="3334" max="3581" width="9.140625" style="3"/>
    <col min="3582" max="3582" width="5.140625" style="3" customWidth="1"/>
    <col min="3583" max="3583" width="39.5703125" style="3" customWidth="1"/>
    <col min="3584" max="3584" width="5.5703125" style="3" customWidth="1"/>
    <col min="3585" max="3585" width="10.85546875" style="3" customWidth="1"/>
    <col min="3586" max="3586" width="11.140625" style="3" customWidth="1"/>
    <col min="3587" max="3587" width="14" style="3" bestFit="1" customWidth="1"/>
    <col min="3588" max="3588" width="10.140625" style="3" customWidth="1"/>
    <col min="3589" max="3589" width="12" style="3" customWidth="1"/>
    <col min="3590" max="3837" width="9.140625" style="3"/>
    <col min="3838" max="3838" width="5.140625" style="3" customWidth="1"/>
    <col min="3839" max="3839" width="39.5703125" style="3" customWidth="1"/>
    <col min="3840" max="3840" width="5.5703125" style="3" customWidth="1"/>
    <col min="3841" max="3841" width="10.85546875" style="3" customWidth="1"/>
    <col min="3842" max="3842" width="11.140625" style="3" customWidth="1"/>
    <col min="3843" max="3843" width="14" style="3" bestFit="1" customWidth="1"/>
    <col min="3844" max="3844" width="10.140625" style="3" customWidth="1"/>
    <col min="3845" max="3845" width="12" style="3" customWidth="1"/>
    <col min="3846" max="4093" width="9.140625" style="3"/>
    <col min="4094" max="4094" width="5.140625" style="3" customWidth="1"/>
    <col min="4095" max="4095" width="39.5703125" style="3" customWidth="1"/>
    <col min="4096" max="4096" width="5.5703125" style="3" customWidth="1"/>
    <col min="4097" max="4097" width="10.85546875" style="3" customWidth="1"/>
    <col min="4098" max="4098" width="11.140625" style="3" customWidth="1"/>
    <col min="4099" max="4099" width="14" style="3" bestFit="1" customWidth="1"/>
    <col min="4100" max="4100" width="10.140625" style="3" customWidth="1"/>
    <col min="4101" max="4101" width="12" style="3" customWidth="1"/>
    <col min="4102" max="4349" width="9.140625" style="3"/>
    <col min="4350" max="4350" width="5.140625" style="3" customWidth="1"/>
    <col min="4351" max="4351" width="39.5703125" style="3" customWidth="1"/>
    <col min="4352" max="4352" width="5.5703125" style="3" customWidth="1"/>
    <col min="4353" max="4353" width="10.85546875" style="3" customWidth="1"/>
    <col min="4354" max="4354" width="11.140625" style="3" customWidth="1"/>
    <col min="4355" max="4355" width="14" style="3" bestFit="1" customWidth="1"/>
    <col min="4356" max="4356" width="10.140625" style="3" customWidth="1"/>
    <col min="4357" max="4357" width="12" style="3" customWidth="1"/>
    <col min="4358" max="4605" width="9.140625" style="3"/>
    <col min="4606" max="4606" width="5.140625" style="3" customWidth="1"/>
    <col min="4607" max="4607" width="39.5703125" style="3" customWidth="1"/>
    <col min="4608" max="4608" width="5.5703125" style="3" customWidth="1"/>
    <col min="4609" max="4609" width="10.85546875" style="3" customWidth="1"/>
    <col min="4610" max="4610" width="11.140625" style="3" customWidth="1"/>
    <col min="4611" max="4611" width="14" style="3" bestFit="1" customWidth="1"/>
    <col min="4612" max="4612" width="10.140625" style="3" customWidth="1"/>
    <col min="4613" max="4613" width="12" style="3" customWidth="1"/>
    <col min="4614" max="4861" width="9.140625" style="3"/>
    <col min="4862" max="4862" width="5.140625" style="3" customWidth="1"/>
    <col min="4863" max="4863" width="39.5703125" style="3" customWidth="1"/>
    <col min="4864" max="4864" width="5.5703125" style="3" customWidth="1"/>
    <col min="4865" max="4865" width="10.85546875" style="3" customWidth="1"/>
    <col min="4866" max="4866" width="11.140625" style="3" customWidth="1"/>
    <col min="4867" max="4867" width="14" style="3" bestFit="1" customWidth="1"/>
    <col min="4868" max="4868" width="10.140625" style="3" customWidth="1"/>
    <col min="4869" max="4869" width="12" style="3" customWidth="1"/>
    <col min="4870" max="5117" width="9.140625" style="3"/>
    <col min="5118" max="5118" width="5.140625" style="3" customWidth="1"/>
    <col min="5119" max="5119" width="39.5703125" style="3" customWidth="1"/>
    <col min="5120" max="5120" width="5.5703125" style="3" customWidth="1"/>
    <col min="5121" max="5121" width="10.85546875" style="3" customWidth="1"/>
    <col min="5122" max="5122" width="11.140625" style="3" customWidth="1"/>
    <col min="5123" max="5123" width="14" style="3" bestFit="1" customWidth="1"/>
    <col min="5124" max="5124" width="10.140625" style="3" customWidth="1"/>
    <col min="5125" max="5125" width="12" style="3" customWidth="1"/>
    <col min="5126" max="5373" width="9.140625" style="3"/>
    <col min="5374" max="5374" width="5.140625" style="3" customWidth="1"/>
    <col min="5375" max="5375" width="39.5703125" style="3" customWidth="1"/>
    <col min="5376" max="5376" width="5.5703125" style="3" customWidth="1"/>
    <col min="5377" max="5377" width="10.85546875" style="3" customWidth="1"/>
    <col min="5378" max="5378" width="11.140625" style="3" customWidth="1"/>
    <col min="5379" max="5379" width="14" style="3" bestFit="1" customWidth="1"/>
    <col min="5380" max="5380" width="10.140625" style="3" customWidth="1"/>
    <col min="5381" max="5381" width="12" style="3" customWidth="1"/>
    <col min="5382" max="5629" width="9.140625" style="3"/>
    <col min="5630" max="5630" width="5.140625" style="3" customWidth="1"/>
    <col min="5631" max="5631" width="39.5703125" style="3" customWidth="1"/>
    <col min="5632" max="5632" width="5.5703125" style="3" customWidth="1"/>
    <col min="5633" max="5633" width="10.85546875" style="3" customWidth="1"/>
    <col min="5634" max="5634" width="11.140625" style="3" customWidth="1"/>
    <col min="5635" max="5635" width="14" style="3" bestFit="1" customWidth="1"/>
    <col min="5636" max="5636" width="10.140625" style="3" customWidth="1"/>
    <col min="5637" max="5637" width="12" style="3" customWidth="1"/>
    <col min="5638" max="5885" width="9.140625" style="3"/>
    <col min="5886" max="5886" width="5.140625" style="3" customWidth="1"/>
    <col min="5887" max="5887" width="39.5703125" style="3" customWidth="1"/>
    <col min="5888" max="5888" width="5.5703125" style="3" customWidth="1"/>
    <col min="5889" max="5889" width="10.85546875" style="3" customWidth="1"/>
    <col min="5890" max="5890" width="11.140625" style="3" customWidth="1"/>
    <col min="5891" max="5891" width="14" style="3" bestFit="1" customWidth="1"/>
    <col min="5892" max="5892" width="10.140625" style="3" customWidth="1"/>
    <col min="5893" max="5893" width="12" style="3" customWidth="1"/>
    <col min="5894" max="6141" width="9.140625" style="3"/>
    <col min="6142" max="6142" width="5.140625" style="3" customWidth="1"/>
    <col min="6143" max="6143" width="39.5703125" style="3" customWidth="1"/>
    <col min="6144" max="6144" width="5.5703125" style="3" customWidth="1"/>
    <col min="6145" max="6145" width="10.85546875" style="3" customWidth="1"/>
    <col min="6146" max="6146" width="11.140625" style="3" customWidth="1"/>
    <col min="6147" max="6147" width="14" style="3" bestFit="1" customWidth="1"/>
    <col min="6148" max="6148" width="10.140625" style="3" customWidth="1"/>
    <col min="6149" max="6149" width="12" style="3" customWidth="1"/>
    <col min="6150" max="6397" width="9.140625" style="3"/>
    <col min="6398" max="6398" width="5.140625" style="3" customWidth="1"/>
    <col min="6399" max="6399" width="39.5703125" style="3" customWidth="1"/>
    <col min="6400" max="6400" width="5.5703125" style="3" customWidth="1"/>
    <col min="6401" max="6401" width="10.85546875" style="3" customWidth="1"/>
    <col min="6402" max="6402" width="11.140625" style="3" customWidth="1"/>
    <col min="6403" max="6403" width="14" style="3" bestFit="1" customWidth="1"/>
    <col min="6404" max="6404" width="10.140625" style="3" customWidth="1"/>
    <col min="6405" max="6405" width="12" style="3" customWidth="1"/>
    <col min="6406" max="6653" width="9.140625" style="3"/>
    <col min="6654" max="6654" width="5.140625" style="3" customWidth="1"/>
    <col min="6655" max="6655" width="39.5703125" style="3" customWidth="1"/>
    <col min="6656" max="6656" width="5.5703125" style="3" customWidth="1"/>
    <col min="6657" max="6657" width="10.85546875" style="3" customWidth="1"/>
    <col min="6658" max="6658" width="11.140625" style="3" customWidth="1"/>
    <col min="6659" max="6659" width="14" style="3" bestFit="1" customWidth="1"/>
    <col min="6660" max="6660" width="10.140625" style="3" customWidth="1"/>
    <col min="6661" max="6661" width="12" style="3" customWidth="1"/>
    <col min="6662" max="6909" width="9.140625" style="3"/>
    <col min="6910" max="6910" width="5.140625" style="3" customWidth="1"/>
    <col min="6911" max="6911" width="39.5703125" style="3" customWidth="1"/>
    <col min="6912" max="6912" width="5.5703125" style="3" customWidth="1"/>
    <col min="6913" max="6913" width="10.85546875" style="3" customWidth="1"/>
    <col min="6914" max="6914" width="11.140625" style="3" customWidth="1"/>
    <col min="6915" max="6915" width="14" style="3" bestFit="1" customWidth="1"/>
    <col min="6916" max="6916" width="10.140625" style="3" customWidth="1"/>
    <col min="6917" max="6917" width="12" style="3" customWidth="1"/>
    <col min="6918" max="7165" width="9.140625" style="3"/>
    <col min="7166" max="7166" width="5.140625" style="3" customWidth="1"/>
    <col min="7167" max="7167" width="39.5703125" style="3" customWidth="1"/>
    <col min="7168" max="7168" width="5.5703125" style="3" customWidth="1"/>
    <col min="7169" max="7169" width="10.85546875" style="3" customWidth="1"/>
    <col min="7170" max="7170" width="11.140625" style="3" customWidth="1"/>
    <col min="7171" max="7171" width="14" style="3" bestFit="1" customWidth="1"/>
    <col min="7172" max="7172" width="10.140625" style="3" customWidth="1"/>
    <col min="7173" max="7173" width="12" style="3" customWidth="1"/>
    <col min="7174" max="7421" width="9.140625" style="3"/>
    <col min="7422" max="7422" width="5.140625" style="3" customWidth="1"/>
    <col min="7423" max="7423" width="39.5703125" style="3" customWidth="1"/>
    <col min="7424" max="7424" width="5.5703125" style="3" customWidth="1"/>
    <col min="7425" max="7425" width="10.85546875" style="3" customWidth="1"/>
    <col min="7426" max="7426" width="11.140625" style="3" customWidth="1"/>
    <col min="7427" max="7427" width="14" style="3" bestFit="1" customWidth="1"/>
    <col min="7428" max="7428" width="10.140625" style="3" customWidth="1"/>
    <col min="7429" max="7429" width="12" style="3" customWidth="1"/>
    <col min="7430" max="7677" width="9.140625" style="3"/>
    <col min="7678" max="7678" width="5.140625" style="3" customWidth="1"/>
    <col min="7679" max="7679" width="39.5703125" style="3" customWidth="1"/>
    <col min="7680" max="7680" width="5.5703125" style="3" customWidth="1"/>
    <col min="7681" max="7681" width="10.85546875" style="3" customWidth="1"/>
    <col min="7682" max="7682" width="11.140625" style="3" customWidth="1"/>
    <col min="7683" max="7683" width="14" style="3" bestFit="1" customWidth="1"/>
    <col min="7684" max="7684" width="10.140625" style="3" customWidth="1"/>
    <col min="7685" max="7685" width="12" style="3" customWidth="1"/>
    <col min="7686" max="7933" width="9.140625" style="3"/>
    <col min="7934" max="7934" width="5.140625" style="3" customWidth="1"/>
    <col min="7935" max="7935" width="39.5703125" style="3" customWidth="1"/>
    <col min="7936" max="7936" width="5.5703125" style="3" customWidth="1"/>
    <col min="7937" max="7937" width="10.85546875" style="3" customWidth="1"/>
    <col min="7938" max="7938" width="11.140625" style="3" customWidth="1"/>
    <col min="7939" max="7939" width="14" style="3" bestFit="1" customWidth="1"/>
    <col min="7940" max="7940" width="10.140625" style="3" customWidth="1"/>
    <col min="7941" max="7941" width="12" style="3" customWidth="1"/>
    <col min="7942" max="8189" width="9.140625" style="3"/>
    <col min="8190" max="8190" width="5.140625" style="3" customWidth="1"/>
    <col min="8191" max="8191" width="39.5703125" style="3" customWidth="1"/>
    <col min="8192" max="8192" width="5.5703125" style="3" customWidth="1"/>
    <col min="8193" max="8193" width="10.85546875" style="3" customWidth="1"/>
    <col min="8194" max="8194" width="11.140625" style="3" customWidth="1"/>
    <col min="8195" max="8195" width="14" style="3" bestFit="1" customWidth="1"/>
    <col min="8196" max="8196" width="10.140625" style="3" customWidth="1"/>
    <col min="8197" max="8197" width="12" style="3" customWidth="1"/>
    <col min="8198" max="8445" width="9.140625" style="3"/>
    <col min="8446" max="8446" width="5.140625" style="3" customWidth="1"/>
    <col min="8447" max="8447" width="39.5703125" style="3" customWidth="1"/>
    <col min="8448" max="8448" width="5.5703125" style="3" customWidth="1"/>
    <col min="8449" max="8449" width="10.85546875" style="3" customWidth="1"/>
    <col min="8450" max="8450" width="11.140625" style="3" customWidth="1"/>
    <col min="8451" max="8451" width="14" style="3" bestFit="1" customWidth="1"/>
    <col min="8452" max="8452" width="10.140625" style="3" customWidth="1"/>
    <col min="8453" max="8453" width="12" style="3" customWidth="1"/>
    <col min="8454" max="8701" width="9.140625" style="3"/>
    <col min="8702" max="8702" width="5.140625" style="3" customWidth="1"/>
    <col min="8703" max="8703" width="39.5703125" style="3" customWidth="1"/>
    <col min="8704" max="8704" width="5.5703125" style="3" customWidth="1"/>
    <col min="8705" max="8705" width="10.85546875" style="3" customWidth="1"/>
    <col min="8706" max="8706" width="11.140625" style="3" customWidth="1"/>
    <col min="8707" max="8707" width="14" style="3" bestFit="1" customWidth="1"/>
    <col min="8708" max="8708" width="10.140625" style="3" customWidth="1"/>
    <col min="8709" max="8709" width="12" style="3" customWidth="1"/>
    <col min="8710" max="8957" width="9.140625" style="3"/>
    <col min="8958" max="8958" width="5.140625" style="3" customWidth="1"/>
    <col min="8959" max="8959" width="39.5703125" style="3" customWidth="1"/>
    <col min="8960" max="8960" width="5.5703125" style="3" customWidth="1"/>
    <col min="8961" max="8961" width="10.85546875" style="3" customWidth="1"/>
    <col min="8962" max="8962" width="11.140625" style="3" customWidth="1"/>
    <col min="8963" max="8963" width="14" style="3" bestFit="1" customWidth="1"/>
    <col min="8964" max="8964" width="10.140625" style="3" customWidth="1"/>
    <col min="8965" max="8965" width="12" style="3" customWidth="1"/>
    <col min="8966" max="9213" width="9.140625" style="3"/>
    <col min="9214" max="9214" width="5.140625" style="3" customWidth="1"/>
    <col min="9215" max="9215" width="39.5703125" style="3" customWidth="1"/>
    <col min="9216" max="9216" width="5.5703125" style="3" customWidth="1"/>
    <col min="9217" max="9217" width="10.85546875" style="3" customWidth="1"/>
    <col min="9218" max="9218" width="11.140625" style="3" customWidth="1"/>
    <col min="9219" max="9219" width="14" style="3" bestFit="1" customWidth="1"/>
    <col min="9220" max="9220" width="10.140625" style="3" customWidth="1"/>
    <col min="9221" max="9221" width="12" style="3" customWidth="1"/>
    <col min="9222" max="9469" width="9.140625" style="3"/>
    <col min="9470" max="9470" width="5.140625" style="3" customWidth="1"/>
    <col min="9471" max="9471" width="39.5703125" style="3" customWidth="1"/>
    <col min="9472" max="9472" width="5.5703125" style="3" customWidth="1"/>
    <col min="9473" max="9473" width="10.85546875" style="3" customWidth="1"/>
    <col min="9474" max="9474" width="11.140625" style="3" customWidth="1"/>
    <col min="9475" max="9475" width="14" style="3" bestFit="1" customWidth="1"/>
    <col min="9476" max="9476" width="10.140625" style="3" customWidth="1"/>
    <col min="9477" max="9477" width="12" style="3" customWidth="1"/>
    <col min="9478" max="9725" width="9.140625" style="3"/>
    <col min="9726" max="9726" width="5.140625" style="3" customWidth="1"/>
    <col min="9727" max="9727" width="39.5703125" style="3" customWidth="1"/>
    <col min="9728" max="9728" width="5.5703125" style="3" customWidth="1"/>
    <col min="9729" max="9729" width="10.85546875" style="3" customWidth="1"/>
    <col min="9730" max="9730" width="11.140625" style="3" customWidth="1"/>
    <col min="9731" max="9731" width="14" style="3" bestFit="1" customWidth="1"/>
    <col min="9732" max="9732" width="10.140625" style="3" customWidth="1"/>
    <col min="9733" max="9733" width="12" style="3" customWidth="1"/>
    <col min="9734" max="9981" width="9.140625" style="3"/>
    <col min="9982" max="9982" width="5.140625" style="3" customWidth="1"/>
    <col min="9983" max="9983" width="39.5703125" style="3" customWidth="1"/>
    <col min="9984" max="9984" width="5.5703125" style="3" customWidth="1"/>
    <col min="9985" max="9985" width="10.85546875" style="3" customWidth="1"/>
    <col min="9986" max="9986" width="11.140625" style="3" customWidth="1"/>
    <col min="9987" max="9987" width="14" style="3" bestFit="1" customWidth="1"/>
    <col min="9988" max="9988" width="10.140625" style="3" customWidth="1"/>
    <col min="9989" max="9989" width="12" style="3" customWidth="1"/>
    <col min="9990" max="10237" width="9.140625" style="3"/>
    <col min="10238" max="10238" width="5.140625" style="3" customWidth="1"/>
    <col min="10239" max="10239" width="39.5703125" style="3" customWidth="1"/>
    <col min="10240" max="10240" width="5.5703125" style="3" customWidth="1"/>
    <col min="10241" max="10241" width="10.85546875" style="3" customWidth="1"/>
    <col min="10242" max="10242" width="11.140625" style="3" customWidth="1"/>
    <col min="10243" max="10243" width="14" style="3" bestFit="1" customWidth="1"/>
    <col min="10244" max="10244" width="10.140625" style="3" customWidth="1"/>
    <col min="10245" max="10245" width="12" style="3" customWidth="1"/>
    <col min="10246" max="10493" width="9.140625" style="3"/>
    <col min="10494" max="10494" width="5.140625" style="3" customWidth="1"/>
    <col min="10495" max="10495" width="39.5703125" style="3" customWidth="1"/>
    <col min="10496" max="10496" width="5.5703125" style="3" customWidth="1"/>
    <col min="10497" max="10497" width="10.85546875" style="3" customWidth="1"/>
    <col min="10498" max="10498" width="11.140625" style="3" customWidth="1"/>
    <col min="10499" max="10499" width="14" style="3" bestFit="1" customWidth="1"/>
    <col min="10500" max="10500" width="10.140625" style="3" customWidth="1"/>
    <col min="10501" max="10501" width="12" style="3" customWidth="1"/>
    <col min="10502" max="10749" width="9.140625" style="3"/>
    <col min="10750" max="10750" width="5.140625" style="3" customWidth="1"/>
    <col min="10751" max="10751" width="39.5703125" style="3" customWidth="1"/>
    <col min="10752" max="10752" width="5.5703125" style="3" customWidth="1"/>
    <col min="10753" max="10753" width="10.85546875" style="3" customWidth="1"/>
    <col min="10754" max="10754" width="11.140625" style="3" customWidth="1"/>
    <col min="10755" max="10755" width="14" style="3" bestFit="1" customWidth="1"/>
    <col min="10756" max="10756" width="10.140625" style="3" customWidth="1"/>
    <col min="10757" max="10757" width="12" style="3" customWidth="1"/>
    <col min="10758" max="11005" width="9.140625" style="3"/>
    <col min="11006" max="11006" width="5.140625" style="3" customWidth="1"/>
    <col min="11007" max="11007" width="39.5703125" style="3" customWidth="1"/>
    <col min="11008" max="11008" width="5.5703125" style="3" customWidth="1"/>
    <col min="11009" max="11009" width="10.85546875" style="3" customWidth="1"/>
    <col min="11010" max="11010" width="11.140625" style="3" customWidth="1"/>
    <col min="11011" max="11011" width="14" style="3" bestFit="1" customWidth="1"/>
    <col min="11012" max="11012" width="10.140625" style="3" customWidth="1"/>
    <col min="11013" max="11013" width="12" style="3" customWidth="1"/>
    <col min="11014" max="11261" width="9.140625" style="3"/>
    <col min="11262" max="11262" width="5.140625" style="3" customWidth="1"/>
    <col min="11263" max="11263" width="39.5703125" style="3" customWidth="1"/>
    <col min="11264" max="11264" width="5.5703125" style="3" customWidth="1"/>
    <col min="11265" max="11265" width="10.85546875" style="3" customWidth="1"/>
    <col min="11266" max="11266" width="11.140625" style="3" customWidth="1"/>
    <col min="11267" max="11267" width="14" style="3" bestFit="1" customWidth="1"/>
    <col min="11268" max="11268" width="10.140625" style="3" customWidth="1"/>
    <col min="11269" max="11269" width="12" style="3" customWidth="1"/>
    <col min="11270" max="11517" width="9.140625" style="3"/>
    <col min="11518" max="11518" width="5.140625" style="3" customWidth="1"/>
    <col min="11519" max="11519" width="39.5703125" style="3" customWidth="1"/>
    <col min="11520" max="11520" width="5.5703125" style="3" customWidth="1"/>
    <col min="11521" max="11521" width="10.85546875" style="3" customWidth="1"/>
    <col min="11522" max="11522" width="11.140625" style="3" customWidth="1"/>
    <col min="11523" max="11523" width="14" style="3" bestFit="1" customWidth="1"/>
    <col min="11524" max="11524" width="10.140625" style="3" customWidth="1"/>
    <col min="11525" max="11525" width="12" style="3" customWidth="1"/>
    <col min="11526" max="11773" width="9.140625" style="3"/>
    <col min="11774" max="11774" width="5.140625" style="3" customWidth="1"/>
    <col min="11775" max="11775" width="39.5703125" style="3" customWidth="1"/>
    <col min="11776" max="11776" width="5.5703125" style="3" customWidth="1"/>
    <col min="11777" max="11777" width="10.85546875" style="3" customWidth="1"/>
    <col min="11778" max="11778" width="11.140625" style="3" customWidth="1"/>
    <col min="11779" max="11779" width="14" style="3" bestFit="1" customWidth="1"/>
    <col min="11780" max="11780" width="10.140625" style="3" customWidth="1"/>
    <col min="11781" max="11781" width="12" style="3" customWidth="1"/>
    <col min="11782" max="12029" width="9.140625" style="3"/>
    <col min="12030" max="12030" width="5.140625" style="3" customWidth="1"/>
    <col min="12031" max="12031" width="39.5703125" style="3" customWidth="1"/>
    <col min="12032" max="12032" width="5.5703125" style="3" customWidth="1"/>
    <col min="12033" max="12033" width="10.85546875" style="3" customWidth="1"/>
    <col min="12034" max="12034" width="11.140625" style="3" customWidth="1"/>
    <col min="12035" max="12035" width="14" style="3" bestFit="1" customWidth="1"/>
    <col min="12036" max="12036" width="10.140625" style="3" customWidth="1"/>
    <col min="12037" max="12037" width="12" style="3" customWidth="1"/>
    <col min="12038" max="12285" width="9.140625" style="3"/>
    <col min="12286" max="12286" width="5.140625" style="3" customWidth="1"/>
    <col min="12287" max="12287" width="39.5703125" style="3" customWidth="1"/>
    <col min="12288" max="12288" width="5.5703125" style="3" customWidth="1"/>
    <col min="12289" max="12289" width="10.85546875" style="3" customWidth="1"/>
    <col min="12290" max="12290" width="11.140625" style="3" customWidth="1"/>
    <col min="12291" max="12291" width="14" style="3" bestFit="1" customWidth="1"/>
    <col min="12292" max="12292" width="10.140625" style="3" customWidth="1"/>
    <col min="12293" max="12293" width="12" style="3" customWidth="1"/>
    <col min="12294" max="12541" width="9.140625" style="3"/>
    <col min="12542" max="12542" width="5.140625" style="3" customWidth="1"/>
    <col min="12543" max="12543" width="39.5703125" style="3" customWidth="1"/>
    <col min="12544" max="12544" width="5.5703125" style="3" customWidth="1"/>
    <col min="12545" max="12545" width="10.85546875" style="3" customWidth="1"/>
    <col min="12546" max="12546" width="11.140625" style="3" customWidth="1"/>
    <col min="12547" max="12547" width="14" style="3" bestFit="1" customWidth="1"/>
    <col min="12548" max="12548" width="10.140625" style="3" customWidth="1"/>
    <col min="12549" max="12549" width="12" style="3" customWidth="1"/>
    <col min="12550" max="12797" width="9.140625" style="3"/>
    <col min="12798" max="12798" width="5.140625" style="3" customWidth="1"/>
    <col min="12799" max="12799" width="39.5703125" style="3" customWidth="1"/>
    <col min="12800" max="12800" width="5.5703125" style="3" customWidth="1"/>
    <col min="12801" max="12801" width="10.85546875" style="3" customWidth="1"/>
    <col min="12802" max="12802" width="11.140625" style="3" customWidth="1"/>
    <col min="12803" max="12803" width="14" style="3" bestFit="1" customWidth="1"/>
    <col min="12804" max="12804" width="10.140625" style="3" customWidth="1"/>
    <col min="12805" max="12805" width="12" style="3" customWidth="1"/>
    <col min="12806" max="13053" width="9.140625" style="3"/>
    <col min="13054" max="13054" width="5.140625" style="3" customWidth="1"/>
    <col min="13055" max="13055" width="39.5703125" style="3" customWidth="1"/>
    <col min="13056" max="13056" width="5.5703125" style="3" customWidth="1"/>
    <col min="13057" max="13057" width="10.85546875" style="3" customWidth="1"/>
    <col min="13058" max="13058" width="11.140625" style="3" customWidth="1"/>
    <col min="13059" max="13059" width="14" style="3" bestFit="1" customWidth="1"/>
    <col min="13060" max="13060" width="10.140625" style="3" customWidth="1"/>
    <col min="13061" max="13061" width="12" style="3" customWidth="1"/>
    <col min="13062" max="13309" width="9.140625" style="3"/>
    <col min="13310" max="13310" width="5.140625" style="3" customWidth="1"/>
    <col min="13311" max="13311" width="39.5703125" style="3" customWidth="1"/>
    <col min="13312" max="13312" width="5.5703125" style="3" customWidth="1"/>
    <col min="13313" max="13313" width="10.85546875" style="3" customWidth="1"/>
    <col min="13314" max="13314" width="11.140625" style="3" customWidth="1"/>
    <col min="13315" max="13315" width="14" style="3" bestFit="1" customWidth="1"/>
    <col min="13316" max="13316" width="10.140625" style="3" customWidth="1"/>
    <col min="13317" max="13317" width="12" style="3" customWidth="1"/>
    <col min="13318" max="13565" width="9.140625" style="3"/>
    <col min="13566" max="13566" width="5.140625" style="3" customWidth="1"/>
    <col min="13567" max="13567" width="39.5703125" style="3" customWidth="1"/>
    <col min="13568" max="13568" width="5.5703125" style="3" customWidth="1"/>
    <col min="13569" max="13569" width="10.85546875" style="3" customWidth="1"/>
    <col min="13570" max="13570" width="11.140625" style="3" customWidth="1"/>
    <col min="13571" max="13571" width="14" style="3" bestFit="1" customWidth="1"/>
    <col min="13572" max="13572" width="10.140625" style="3" customWidth="1"/>
    <col min="13573" max="13573" width="12" style="3" customWidth="1"/>
    <col min="13574" max="13821" width="9.140625" style="3"/>
    <col min="13822" max="13822" width="5.140625" style="3" customWidth="1"/>
    <col min="13823" max="13823" width="39.5703125" style="3" customWidth="1"/>
    <col min="13824" max="13824" width="5.5703125" style="3" customWidth="1"/>
    <col min="13825" max="13825" width="10.85546875" style="3" customWidth="1"/>
    <col min="13826" max="13826" width="11.140625" style="3" customWidth="1"/>
    <col min="13827" max="13827" width="14" style="3" bestFit="1" customWidth="1"/>
    <col min="13828" max="13828" width="10.140625" style="3" customWidth="1"/>
    <col min="13829" max="13829" width="12" style="3" customWidth="1"/>
    <col min="13830" max="14077" width="9.140625" style="3"/>
    <col min="14078" max="14078" width="5.140625" style="3" customWidth="1"/>
    <col min="14079" max="14079" width="39.5703125" style="3" customWidth="1"/>
    <col min="14080" max="14080" width="5.5703125" style="3" customWidth="1"/>
    <col min="14081" max="14081" width="10.85546875" style="3" customWidth="1"/>
    <col min="14082" max="14082" width="11.140625" style="3" customWidth="1"/>
    <col min="14083" max="14083" width="14" style="3" bestFit="1" customWidth="1"/>
    <col min="14084" max="14084" width="10.140625" style="3" customWidth="1"/>
    <col min="14085" max="14085" width="12" style="3" customWidth="1"/>
    <col min="14086" max="14333" width="9.140625" style="3"/>
    <col min="14334" max="14334" width="5.140625" style="3" customWidth="1"/>
    <col min="14335" max="14335" width="39.5703125" style="3" customWidth="1"/>
    <col min="14336" max="14336" width="5.5703125" style="3" customWidth="1"/>
    <col min="14337" max="14337" width="10.85546875" style="3" customWidth="1"/>
    <col min="14338" max="14338" width="11.140625" style="3" customWidth="1"/>
    <col min="14339" max="14339" width="14" style="3" bestFit="1" customWidth="1"/>
    <col min="14340" max="14340" width="10.140625" style="3" customWidth="1"/>
    <col min="14341" max="14341" width="12" style="3" customWidth="1"/>
    <col min="14342" max="14589" width="9.140625" style="3"/>
    <col min="14590" max="14590" width="5.140625" style="3" customWidth="1"/>
    <col min="14591" max="14591" width="39.5703125" style="3" customWidth="1"/>
    <col min="14592" max="14592" width="5.5703125" style="3" customWidth="1"/>
    <col min="14593" max="14593" width="10.85546875" style="3" customWidth="1"/>
    <col min="14594" max="14594" width="11.140625" style="3" customWidth="1"/>
    <col min="14595" max="14595" width="14" style="3" bestFit="1" customWidth="1"/>
    <col min="14596" max="14596" width="10.140625" style="3" customWidth="1"/>
    <col min="14597" max="14597" width="12" style="3" customWidth="1"/>
    <col min="14598" max="14845" width="9.140625" style="3"/>
    <col min="14846" max="14846" width="5.140625" style="3" customWidth="1"/>
    <col min="14847" max="14847" width="39.5703125" style="3" customWidth="1"/>
    <col min="14848" max="14848" width="5.5703125" style="3" customWidth="1"/>
    <col min="14849" max="14849" width="10.85546875" style="3" customWidth="1"/>
    <col min="14850" max="14850" width="11.140625" style="3" customWidth="1"/>
    <col min="14851" max="14851" width="14" style="3" bestFit="1" customWidth="1"/>
    <col min="14852" max="14852" width="10.140625" style="3" customWidth="1"/>
    <col min="14853" max="14853" width="12" style="3" customWidth="1"/>
    <col min="14854" max="15101" width="9.140625" style="3"/>
    <col min="15102" max="15102" width="5.140625" style="3" customWidth="1"/>
    <col min="15103" max="15103" width="39.5703125" style="3" customWidth="1"/>
    <col min="15104" max="15104" width="5.5703125" style="3" customWidth="1"/>
    <col min="15105" max="15105" width="10.85546875" style="3" customWidth="1"/>
    <col min="15106" max="15106" width="11.140625" style="3" customWidth="1"/>
    <col min="15107" max="15107" width="14" style="3" bestFit="1" customWidth="1"/>
    <col min="15108" max="15108" width="10.140625" style="3" customWidth="1"/>
    <col min="15109" max="15109" width="12" style="3" customWidth="1"/>
    <col min="15110" max="15357" width="9.140625" style="3"/>
    <col min="15358" max="15358" width="5.140625" style="3" customWidth="1"/>
    <col min="15359" max="15359" width="39.5703125" style="3" customWidth="1"/>
    <col min="15360" max="15360" width="5.5703125" style="3" customWidth="1"/>
    <col min="15361" max="15361" width="10.85546875" style="3" customWidth="1"/>
    <col min="15362" max="15362" width="11.140625" style="3" customWidth="1"/>
    <col min="15363" max="15363" width="14" style="3" bestFit="1" customWidth="1"/>
    <col min="15364" max="15364" width="10.140625" style="3" customWidth="1"/>
    <col min="15365" max="15365" width="12" style="3" customWidth="1"/>
    <col min="15366" max="15613" width="9.140625" style="3"/>
    <col min="15614" max="15614" width="5.140625" style="3" customWidth="1"/>
    <col min="15615" max="15615" width="39.5703125" style="3" customWidth="1"/>
    <col min="15616" max="15616" width="5.5703125" style="3" customWidth="1"/>
    <col min="15617" max="15617" width="10.85546875" style="3" customWidth="1"/>
    <col min="15618" max="15618" width="11.140625" style="3" customWidth="1"/>
    <col min="15619" max="15619" width="14" style="3" bestFit="1" customWidth="1"/>
    <col min="15620" max="15620" width="10.140625" style="3" customWidth="1"/>
    <col min="15621" max="15621" width="12" style="3" customWidth="1"/>
    <col min="15622" max="15869" width="9.140625" style="3"/>
    <col min="15870" max="15870" width="5.140625" style="3" customWidth="1"/>
    <col min="15871" max="15871" width="39.5703125" style="3" customWidth="1"/>
    <col min="15872" max="15872" width="5.5703125" style="3" customWidth="1"/>
    <col min="15873" max="15873" width="10.85546875" style="3" customWidth="1"/>
    <col min="15874" max="15874" width="11.140625" style="3" customWidth="1"/>
    <col min="15875" max="15875" width="14" style="3" bestFit="1" customWidth="1"/>
    <col min="15876" max="15876" width="10.140625" style="3" customWidth="1"/>
    <col min="15877" max="15877" width="12" style="3" customWidth="1"/>
    <col min="15878" max="16125" width="9.140625" style="3"/>
    <col min="16126" max="16126" width="5.140625" style="3" customWidth="1"/>
    <col min="16127" max="16127" width="39.5703125" style="3" customWidth="1"/>
    <col min="16128" max="16128" width="5.5703125" style="3" customWidth="1"/>
    <col min="16129" max="16129" width="10.85546875" style="3" customWidth="1"/>
    <col min="16130" max="16130" width="11.140625" style="3" customWidth="1"/>
    <col min="16131" max="16131" width="14" style="3" bestFit="1" customWidth="1"/>
    <col min="16132" max="16132" width="10.140625" style="3" customWidth="1"/>
    <col min="16133" max="16133" width="12" style="3" customWidth="1"/>
    <col min="16134" max="16384" width="9.140625" style="3"/>
  </cols>
  <sheetData>
    <row r="1" spans="1:14" ht="15.75" customHeight="1">
      <c r="A1" s="675" t="s">
        <v>25</v>
      </c>
      <c r="B1" s="675"/>
      <c r="C1" s="675"/>
      <c r="D1" s="675"/>
      <c r="E1" s="675"/>
      <c r="F1" s="675"/>
      <c r="G1" s="675"/>
    </row>
    <row r="2" spans="1:14" ht="18.75" customHeight="1">
      <c r="A2" s="650" t="s">
        <v>660</v>
      </c>
      <c r="B2" s="650"/>
      <c r="C2" s="650"/>
      <c r="D2" s="650"/>
      <c r="E2" s="650"/>
      <c r="F2" s="650"/>
      <c r="G2" s="650"/>
    </row>
    <row r="3" spans="1:14" ht="29.25" customHeight="1">
      <c r="A3" s="729" t="s">
        <v>634</v>
      </c>
      <c r="B3" s="729"/>
      <c r="C3" s="729"/>
      <c r="D3" s="729"/>
      <c r="E3" s="729"/>
      <c r="F3" s="729"/>
      <c r="G3" s="729"/>
    </row>
    <row r="4" spans="1:14" ht="17.25" customHeight="1">
      <c r="A4" s="441" t="s">
        <v>481</v>
      </c>
      <c r="B4" s="441"/>
      <c r="C4" s="223"/>
      <c r="D4" s="224"/>
      <c r="E4" s="224"/>
      <c r="F4" s="224"/>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437" t="s">
        <v>632</v>
      </c>
      <c r="F6" s="437" t="s">
        <v>633</v>
      </c>
      <c r="G6" s="653"/>
      <c r="H6" s="41"/>
      <c r="I6" s="42"/>
      <c r="J6" s="42"/>
      <c r="K6" s="42"/>
      <c r="L6" s="42"/>
      <c r="M6" s="41"/>
      <c r="N6" s="53"/>
    </row>
    <row r="7" spans="1:14" ht="19.5" customHeight="1">
      <c r="A7" s="350">
        <v>2</v>
      </c>
      <c r="B7" s="317" t="s">
        <v>361</v>
      </c>
      <c r="C7" s="243"/>
      <c r="D7" s="244"/>
      <c r="E7" s="245"/>
      <c r="F7" s="245"/>
      <c r="G7" s="278"/>
    </row>
    <row r="8" spans="1:14" s="29" customFormat="1" ht="30.75" customHeight="1">
      <c r="A8" s="358">
        <v>2.0099999999999998</v>
      </c>
      <c r="B8" s="79" t="s">
        <v>327</v>
      </c>
      <c r="C8" s="102" t="s">
        <v>121</v>
      </c>
      <c r="D8" s="246">
        <v>74.25</v>
      </c>
      <c r="E8" s="549"/>
      <c r="F8" s="550"/>
      <c r="G8" s="606"/>
    </row>
    <row r="9" spans="1:14" s="29" customFormat="1" ht="29.25" customHeight="1">
      <c r="A9" s="358">
        <v>2.02</v>
      </c>
      <c r="B9" s="79" t="s">
        <v>753</v>
      </c>
      <c r="C9" s="102" t="s">
        <v>122</v>
      </c>
      <c r="D9" s="246">
        <v>4.8099999999999996</v>
      </c>
      <c r="E9" s="549"/>
      <c r="F9" s="550"/>
      <c r="G9" s="606"/>
    </row>
    <row r="10" spans="1:14" s="29" customFormat="1" ht="15.75" customHeight="1">
      <c r="A10" s="358">
        <v>2.0299999999999998</v>
      </c>
      <c r="B10" s="78" t="s">
        <v>304</v>
      </c>
      <c r="C10" s="74"/>
      <c r="D10" s="247"/>
      <c r="E10" s="550"/>
      <c r="F10" s="550"/>
      <c r="G10" s="606"/>
    </row>
    <row r="11" spans="1:14" s="29" customFormat="1" ht="42" customHeight="1">
      <c r="A11" s="358" t="s">
        <v>538</v>
      </c>
      <c r="B11" s="79" t="s">
        <v>328</v>
      </c>
      <c r="C11" s="102" t="s">
        <v>122</v>
      </c>
      <c r="D11" s="247">
        <v>8.26</v>
      </c>
      <c r="E11" s="550"/>
      <c r="F11" s="550"/>
      <c r="G11" s="606"/>
    </row>
    <row r="12" spans="1:14" s="29" customFormat="1" ht="28.5" customHeight="1">
      <c r="A12" s="358" t="s">
        <v>539</v>
      </c>
      <c r="B12" s="79" t="s">
        <v>329</v>
      </c>
      <c r="C12" s="102" t="s">
        <v>121</v>
      </c>
      <c r="D12" s="247">
        <v>60.320000000000007</v>
      </c>
      <c r="E12" s="550"/>
      <c r="F12" s="550"/>
      <c r="G12" s="606"/>
    </row>
    <row r="13" spans="1:14" s="29" customFormat="1" ht="15.75" customHeight="1">
      <c r="A13" s="358">
        <v>2.04</v>
      </c>
      <c r="B13" s="78" t="s">
        <v>306</v>
      </c>
      <c r="C13" s="74"/>
      <c r="D13" s="247"/>
      <c r="E13" s="550"/>
      <c r="F13" s="550"/>
      <c r="G13" s="606"/>
    </row>
    <row r="14" spans="1:14" s="29" customFormat="1" ht="29.25" customHeight="1">
      <c r="A14" s="358"/>
      <c r="B14" s="283" t="s">
        <v>349</v>
      </c>
      <c r="C14" s="102" t="s">
        <v>122</v>
      </c>
      <c r="D14" s="247">
        <v>19.899999999999999</v>
      </c>
      <c r="E14" s="550"/>
      <c r="F14" s="550"/>
      <c r="G14" s="606"/>
    </row>
    <row r="15" spans="1:14" s="29" customFormat="1" ht="14.25" customHeight="1">
      <c r="A15" s="358">
        <v>2.0499999999999998</v>
      </c>
      <c r="B15" s="78" t="s">
        <v>307</v>
      </c>
      <c r="C15" s="74"/>
      <c r="D15" s="247"/>
      <c r="E15" s="550"/>
      <c r="F15" s="550"/>
      <c r="G15" s="606"/>
    </row>
    <row r="16" spans="1:14" s="29" customFormat="1" ht="66.75" customHeight="1">
      <c r="A16" s="358"/>
      <c r="B16" s="284" t="s">
        <v>330</v>
      </c>
      <c r="C16" s="74" t="s">
        <v>309</v>
      </c>
      <c r="D16" s="247">
        <v>2.98</v>
      </c>
      <c r="E16" s="550"/>
      <c r="F16" s="550"/>
      <c r="G16" s="606"/>
    </row>
    <row r="17" spans="1:7" s="29" customFormat="1" ht="69.75" customHeight="1">
      <c r="A17" s="358">
        <v>2.06</v>
      </c>
      <c r="B17" s="105" t="s">
        <v>553</v>
      </c>
      <c r="C17" s="102" t="s">
        <v>121</v>
      </c>
      <c r="D17" s="247">
        <v>163.52000000000001</v>
      </c>
      <c r="E17" s="550"/>
      <c r="F17" s="550"/>
      <c r="G17" s="606"/>
    </row>
    <row r="18" spans="1:7" s="29" customFormat="1" ht="12.75">
      <c r="A18" s="358">
        <v>2.0699999999999998</v>
      </c>
      <c r="B18" s="78" t="s">
        <v>313</v>
      </c>
      <c r="C18" s="78"/>
      <c r="D18" s="247" t="s">
        <v>24</v>
      </c>
      <c r="E18" s="550"/>
      <c r="F18" s="550"/>
      <c r="G18" s="606"/>
    </row>
    <row r="19" spans="1:7" s="29" customFormat="1" ht="81" customHeight="1">
      <c r="A19" s="358" t="s">
        <v>540</v>
      </c>
      <c r="B19" s="79" t="s">
        <v>344</v>
      </c>
      <c r="C19" s="102" t="s">
        <v>121</v>
      </c>
      <c r="D19" s="247">
        <v>52.89</v>
      </c>
      <c r="E19" s="550"/>
      <c r="F19" s="550"/>
      <c r="G19" s="606"/>
    </row>
    <row r="20" spans="1:7" s="29" customFormat="1" ht="38.25">
      <c r="A20" s="358" t="s">
        <v>541</v>
      </c>
      <c r="B20" s="380" t="s">
        <v>576</v>
      </c>
      <c r="C20" s="102" t="s">
        <v>122</v>
      </c>
      <c r="D20" s="247">
        <v>3.97</v>
      </c>
      <c r="E20" s="550"/>
      <c r="F20" s="550"/>
      <c r="G20" s="606"/>
    </row>
    <row r="21" spans="1:7" s="29" customFormat="1" ht="31.5" customHeight="1">
      <c r="A21" s="384" t="s">
        <v>542</v>
      </c>
      <c r="B21" s="385" t="s">
        <v>620</v>
      </c>
      <c r="C21" s="102" t="s">
        <v>121</v>
      </c>
      <c r="D21" s="386">
        <v>52.89</v>
      </c>
      <c r="E21" s="552"/>
      <c r="F21" s="552"/>
      <c r="G21" s="606"/>
    </row>
    <row r="22" spans="1:7" s="29" customFormat="1" ht="15.75" customHeight="1">
      <c r="A22" s="358">
        <v>2.08</v>
      </c>
      <c r="B22" s="78" t="s">
        <v>315</v>
      </c>
      <c r="C22" s="78"/>
      <c r="D22" s="295"/>
      <c r="E22" s="550"/>
      <c r="F22" s="550"/>
      <c r="G22" s="606"/>
    </row>
    <row r="23" spans="1:7" s="29" customFormat="1" ht="41.25" customHeight="1">
      <c r="A23" s="358" t="s">
        <v>543</v>
      </c>
      <c r="B23" s="79" t="s">
        <v>335</v>
      </c>
      <c r="C23" s="102" t="s">
        <v>121</v>
      </c>
      <c r="D23" s="252">
        <v>44.82</v>
      </c>
      <c r="E23" s="555"/>
      <c r="F23" s="550"/>
      <c r="G23" s="606"/>
    </row>
    <row r="24" spans="1:7" s="29" customFormat="1" ht="15.75">
      <c r="A24" s="358">
        <v>2.09</v>
      </c>
      <c r="B24" s="78" t="s">
        <v>316</v>
      </c>
      <c r="C24" s="303"/>
      <c r="D24" s="252"/>
      <c r="E24" s="607"/>
      <c r="F24" s="550"/>
      <c r="G24" s="606"/>
    </row>
    <row r="25" spans="1:7" s="29" customFormat="1" ht="51">
      <c r="A25" s="254" t="s">
        <v>544</v>
      </c>
      <c r="B25" s="229" t="s">
        <v>672</v>
      </c>
      <c r="C25" s="102" t="s">
        <v>121</v>
      </c>
      <c r="D25" s="252">
        <v>60.320000000000007</v>
      </c>
      <c r="E25" s="555"/>
      <c r="F25" s="550"/>
      <c r="G25" s="606"/>
    </row>
    <row r="26" spans="1:7" s="29" customFormat="1" ht="55.5" customHeight="1">
      <c r="A26" s="254" t="s">
        <v>545</v>
      </c>
      <c r="B26" s="229" t="s">
        <v>326</v>
      </c>
      <c r="C26" s="102" t="s">
        <v>121</v>
      </c>
      <c r="D26" s="252">
        <v>32.040000000000006</v>
      </c>
      <c r="E26" s="555"/>
      <c r="F26" s="550"/>
      <c r="G26" s="606"/>
    </row>
    <row r="27" spans="1:7" s="29" customFormat="1" ht="18" customHeight="1">
      <c r="A27" s="305">
        <v>2.1</v>
      </c>
      <c r="B27" s="78" t="s">
        <v>331</v>
      </c>
      <c r="C27" s="303"/>
      <c r="D27" s="252"/>
      <c r="E27" s="607"/>
      <c r="F27" s="550"/>
      <c r="G27" s="606"/>
    </row>
    <row r="28" spans="1:7" s="29" customFormat="1" ht="29.25" customHeight="1">
      <c r="A28" s="358" t="s">
        <v>546</v>
      </c>
      <c r="B28" s="79" t="s">
        <v>705</v>
      </c>
      <c r="C28" s="102" t="s">
        <v>121</v>
      </c>
      <c r="D28" s="247">
        <v>99.360000000000014</v>
      </c>
      <c r="E28" s="550"/>
      <c r="F28" s="550"/>
      <c r="G28" s="606"/>
    </row>
    <row r="29" spans="1:7" s="29" customFormat="1" ht="29.25" customHeight="1">
      <c r="A29" s="358" t="s">
        <v>547</v>
      </c>
      <c r="B29" s="79" t="s">
        <v>706</v>
      </c>
      <c r="C29" s="74" t="s">
        <v>219</v>
      </c>
      <c r="D29" s="247">
        <v>21.7</v>
      </c>
      <c r="E29" s="550"/>
      <c r="F29" s="550"/>
      <c r="G29" s="606"/>
    </row>
    <row r="30" spans="1:7" s="29" customFormat="1" ht="51">
      <c r="A30" s="358" t="s">
        <v>548</v>
      </c>
      <c r="B30" s="279" t="s">
        <v>678</v>
      </c>
      <c r="C30" s="102" t="s">
        <v>121</v>
      </c>
      <c r="D30" s="247">
        <v>99.360000000000014</v>
      </c>
      <c r="E30" s="550"/>
      <c r="F30" s="550"/>
      <c r="G30" s="606"/>
    </row>
    <row r="31" spans="1:7" s="29" customFormat="1" ht="20.100000000000001" customHeight="1">
      <c r="A31" s="440"/>
      <c r="B31" s="724" t="s">
        <v>362</v>
      </c>
      <c r="C31" s="725"/>
      <c r="D31" s="725"/>
      <c r="E31" s="725"/>
      <c r="F31" s="726"/>
      <c r="G31" s="572"/>
    </row>
    <row r="32" spans="1:7" s="29" customFormat="1" ht="26.25" customHeight="1">
      <c r="A32" s="358"/>
      <c r="B32" s="724" t="s">
        <v>709</v>
      </c>
      <c r="C32" s="725"/>
      <c r="D32" s="725"/>
      <c r="E32" s="725"/>
      <c r="F32" s="726"/>
      <c r="G32" s="572"/>
    </row>
    <row r="33" spans="1:6">
      <c r="A33" s="294"/>
      <c r="B33" s="240"/>
      <c r="C33" s="21"/>
      <c r="D33" s="286"/>
      <c r="E33" s="241"/>
      <c r="F33" s="241"/>
    </row>
    <row r="34" spans="1:6">
      <c r="A34" s="294"/>
      <c r="B34" s="21"/>
      <c r="C34" s="21"/>
      <c r="D34" s="286"/>
      <c r="E34" s="241"/>
      <c r="F34" s="241"/>
    </row>
    <row r="35" spans="1:6" ht="12.75">
      <c r="A35" s="294"/>
      <c r="B35" s="292"/>
      <c r="C35" s="292"/>
      <c r="D35" s="293"/>
      <c r="E35" s="291"/>
      <c r="F35" s="291"/>
    </row>
    <row r="36" spans="1:6" ht="12.75">
      <c r="A36" s="294"/>
      <c r="B36" s="292"/>
      <c r="C36" s="292"/>
      <c r="D36" s="293"/>
      <c r="E36" s="291"/>
      <c r="F36" s="291"/>
    </row>
    <row r="37" spans="1:6">
      <c r="A37" s="294"/>
      <c r="B37" s="21"/>
      <c r="C37" s="21"/>
      <c r="D37" s="275"/>
      <c r="E37" s="241"/>
      <c r="F37" s="241"/>
    </row>
    <row r="38" spans="1:6">
      <c r="A38" s="294"/>
      <c r="B38" s="21"/>
      <c r="C38" s="21"/>
      <c r="D38" s="275"/>
      <c r="E38" s="241"/>
      <c r="F38" s="241"/>
    </row>
    <row r="39" spans="1:6">
      <c r="A39" s="294"/>
      <c r="B39" s="21"/>
      <c r="C39" s="21"/>
      <c r="D39" s="275"/>
      <c r="E39" s="241"/>
      <c r="F39" s="241"/>
    </row>
    <row r="40" spans="1:6">
      <c r="A40" s="294"/>
      <c r="B40" s="21"/>
      <c r="C40" s="21"/>
      <c r="D40" s="275"/>
      <c r="E40" s="241"/>
      <c r="F40" s="241"/>
    </row>
    <row r="41" spans="1:6">
      <c r="A41" s="294"/>
      <c r="B41" s="21"/>
      <c r="C41" s="21"/>
      <c r="D41" s="275"/>
      <c r="E41" s="241"/>
      <c r="F41" s="241"/>
    </row>
    <row r="42" spans="1:6">
      <c r="A42" s="294"/>
      <c r="B42" s="21"/>
      <c r="C42" s="21"/>
      <c r="D42" s="275"/>
      <c r="E42" s="241"/>
      <c r="F42" s="241"/>
    </row>
    <row r="43" spans="1:6">
      <c r="A43" s="294"/>
      <c r="B43" s="21"/>
      <c r="C43" s="21"/>
      <c r="D43" s="275"/>
      <c r="E43" s="241"/>
      <c r="F43" s="241"/>
    </row>
    <row r="44" spans="1:6">
      <c r="A44" s="294"/>
      <c r="B44" s="21"/>
      <c r="C44" s="21"/>
      <c r="D44" s="275"/>
      <c r="E44" s="241"/>
      <c r="F44" s="241"/>
    </row>
    <row r="45" spans="1:6">
      <c r="A45" s="294"/>
      <c r="B45" s="21"/>
      <c r="C45" s="21"/>
      <c r="D45" s="275"/>
      <c r="E45" s="241"/>
      <c r="F45" s="241"/>
    </row>
    <row r="46" spans="1:6">
      <c r="A46" s="294"/>
      <c r="B46" s="21"/>
      <c r="C46" s="21"/>
      <c r="D46" s="275"/>
      <c r="E46" s="241"/>
      <c r="F46" s="241"/>
    </row>
    <row r="47" spans="1:6">
      <c r="A47" s="294"/>
      <c r="B47" s="21"/>
      <c r="C47" s="21"/>
      <c r="D47" s="275"/>
      <c r="E47" s="241"/>
      <c r="F47" s="241"/>
    </row>
    <row r="48" spans="1:6">
      <c r="A48" s="294"/>
      <c r="B48" s="21"/>
      <c r="C48" s="21"/>
      <c r="D48" s="275"/>
      <c r="E48" s="241"/>
      <c r="F48" s="241"/>
    </row>
    <row r="49" spans="1:6">
      <c r="A49" s="294"/>
      <c r="B49" s="21"/>
      <c r="C49" s="21"/>
      <c r="D49" s="275"/>
      <c r="E49" s="241"/>
      <c r="F49" s="241"/>
    </row>
    <row r="50" spans="1:6">
      <c r="A50" s="294"/>
      <c r="B50" s="21"/>
      <c r="C50" s="21"/>
      <c r="D50" s="275"/>
      <c r="E50" s="241"/>
      <c r="F50" s="241"/>
    </row>
    <row r="51" spans="1:6">
      <c r="A51" s="294"/>
      <c r="B51" s="21"/>
      <c r="C51" s="21"/>
      <c r="D51" s="275"/>
      <c r="E51" s="241"/>
      <c r="F51" s="241"/>
    </row>
    <row r="52" spans="1:6">
      <c r="A52" s="294"/>
      <c r="B52" s="21"/>
      <c r="C52" s="21"/>
      <c r="D52" s="275"/>
      <c r="E52" s="241"/>
      <c r="F52" s="241"/>
    </row>
    <row r="53" spans="1:6">
      <c r="A53" s="294"/>
      <c r="B53" s="21"/>
      <c r="C53" s="21"/>
      <c r="D53" s="275"/>
      <c r="E53" s="241"/>
      <c r="F53" s="241"/>
    </row>
    <row r="54" spans="1:6">
      <c r="A54" s="294"/>
      <c r="B54" s="21"/>
      <c r="C54" s="21"/>
      <c r="D54" s="275"/>
      <c r="E54" s="241"/>
      <c r="F54" s="241"/>
    </row>
    <row r="55" spans="1:6">
      <c r="A55" s="294"/>
      <c r="B55" s="21"/>
      <c r="C55" s="21"/>
      <c r="D55" s="275"/>
      <c r="E55" s="241"/>
      <c r="F55" s="241"/>
    </row>
    <row r="56" spans="1:6">
      <c r="A56" s="294"/>
      <c r="B56" s="21"/>
      <c r="C56" s="21"/>
      <c r="D56" s="275"/>
      <c r="E56" s="241"/>
      <c r="F56" s="241"/>
    </row>
    <row r="57" spans="1:6">
      <c r="A57" s="294"/>
      <c r="B57" s="21"/>
      <c r="C57" s="21"/>
      <c r="D57" s="275"/>
      <c r="E57" s="241"/>
      <c r="F57" s="241"/>
    </row>
    <row r="58" spans="1:6">
      <c r="D58" s="272"/>
    </row>
    <row r="59" spans="1:6">
      <c r="D59" s="272"/>
    </row>
    <row r="60" spans="1:6">
      <c r="D60" s="272"/>
    </row>
    <row r="61" spans="1:6">
      <c r="D61" s="272"/>
    </row>
    <row r="62" spans="1:6" s="273" customFormat="1">
      <c r="A62" s="281"/>
      <c r="B62" s="3"/>
      <c r="C62" s="3"/>
      <c r="D62" s="272"/>
    </row>
    <row r="63" spans="1:6" s="273" customFormat="1">
      <c r="A63" s="281"/>
      <c r="B63" s="3"/>
      <c r="C63" s="3"/>
      <c r="D63" s="272"/>
    </row>
    <row r="64" spans="1:6" s="273" customFormat="1">
      <c r="A64" s="281"/>
      <c r="B64" s="3"/>
      <c r="C64" s="3"/>
      <c r="D64" s="272"/>
    </row>
    <row r="65" spans="1:4" s="273" customFormat="1">
      <c r="A65" s="281"/>
      <c r="B65" s="3"/>
      <c r="C65" s="3"/>
      <c r="D65" s="272"/>
    </row>
    <row r="66" spans="1:4" s="273" customFormat="1">
      <c r="A66" s="281"/>
      <c r="B66" s="3"/>
      <c r="C66" s="3"/>
      <c r="D66" s="272"/>
    </row>
    <row r="67" spans="1:4" s="273" customFormat="1">
      <c r="A67" s="281"/>
      <c r="B67" s="3"/>
      <c r="C67" s="3"/>
      <c r="D67" s="272"/>
    </row>
    <row r="68" spans="1:4" s="273" customFormat="1">
      <c r="A68" s="281"/>
      <c r="B68" s="3"/>
      <c r="C68" s="3"/>
      <c r="D68" s="272"/>
    </row>
    <row r="69" spans="1:4" s="273" customFormat="1">
      <c r="A69" s="281"/>
      <c r="B69" s="3"/>
      <c r="C69" s="3"/>
      <c r="D69" s="272"/>
    </row>
    <row r="70" spans="1:4" s="273" customFormat="1">
      <c r="A70" s="281"/>
      <c r="B70" s="3"/>
      <c r="C70" s="3"/>
      <c r="D70" s="272"/>
    </row>
    <row r="71" spans="1:4" s="273" customFormat="1">
      <c r="A71" s="281"/>
      <c r="B71" s="3"/>
      <c r="C71" s="3"/>
      <c r="D71" s="272"/>
    </row>
    <row r="72" spans="1:4" s="273" customFormat="1">
      <c r="A72" s="281"/>
      <c r="B72" s="3"/>
      <c r="C72" s="3"/>
      <c r="D72" s="272"/>
    </row>
    <row r="73" spans="1:4" s="273" customFormat="1">
      <c r="A73" s="281"/>
      <c r="B73" s="3"/>
      <c r="C73" s="3"/>
      <c r="D73" s="272"/>
    </row>
    <row r="74" spans="1:4" s="273" customFormat="1">
      <c r="A74" s="281"/>
      <c r="B74" s="3"/>
      <c r="C74" s="3"/>
      <c r="D74" s="272"/>
    </row>
    <row r="75" spans="1:4" s="273" customFormat="1">
      <c r="A75" s="281"/>
      <c r="B75" s="3"/>
      <c r="C75" s="3"/>
      <c r="D75" s="272"/>
    </row>
    <row r="76" spans="1:4" s="273" customFormat="1">
      <c r="A76" s="281"/>
      <c r="B76" s="3"/>
      <c r="C76" s="3"/>
      <c r="D76" s="272"/>
    </row>
    <row r="77" spans="1:4" s="273" customFormat="1">
      <c r="A77" s="281"/>
      <c r="B77" s="3"/>
      <c r="C77" s="3"/>
      <c r="D77" s="272"/>
    </row>
    <row r="78" spans="1:4" s="273" customFormat="1">
      <c r="A78" s="281"/>
      <c r="B78" s="3"/>
      <c r="C78" s="3"/>
      <c r="D78" s="272"/>
    </row>
    <row r="79" spans="1:4" s="273" customFormat="1">
      <c r="A79" s="281"/>
      <c r="B79" s="3"/>
      <c r="C79" s="3"/>
      <c r="D79" s="272"/>
    </row>
    <row r="80" spans="1:4" s="273" customFormat="1">
      <c r="A80" s="281"/>
      <c r="B80" s="3"/>
      <c r="C80" s="3"/>
      <c r="D80" s="272"/>
    </row>
    <row r="81" spans="1:4" s="273" customFormat="1">
      <c r="A81" s="281"/>
      <c r="B81" s="3"/>
      <c r="C81" s="3"/>
      <c r="D81" s="272"/>
    </row>
    <row r="82" spans="1:4" s="273" customFormat="1">
      <c r="A82" s="281"/>
      <c r="B82" s="3"/>
      <c r="C82" s="3"/>
      <c r="D82" s="272"/>
    </row>
    <row r="83" spans="1:4" s="273" customFormat="1">
      <c r="A83" s="281"/>
      <c r="B83" s="3"/>
      <c r="C83" s="3"/>
      <c r="D83" s="272"/>
    </row>
    <row r="84" spans="1:4" s="273" customFormat="1">
      <c r="A84" s="281"/>
      <c r="B84" s="3"/>
      <c r="C84" s="3"/>
      <c r="D84" s="272"/>
    </row>
    <row r="85" spans="1:4" s="273" customFormat="1">
      <c r="A85" s="281"/>
      <c r="B85" s="3"/>
      <c r="C85" s="3"/>
      <c r="D85" s="272"/>
    </row>
    <row r="86" spans="1:4" s="273" customFormat="1">
      <c r="A86" s="281"/>
      <c r="B86" s="3"/>
      <c r="C86" s="3"/>
      <c r="D86" s="272"/>
    </row>
    <row r="87" spans="1:4" s="273" customFormat="1">
      <c r="A87" s="281"/>
      <c r="B87" s="3"/>
      <c r="C87" s="3"/>
      <c r="D87" s="272"/>
    </row>
    <row r="88" spans="1:4" s="273" customFormat="1">
      <c r="A88" s="281"/>
      <c r="B88" s="3"/>
      <c r="C88" s="3"/>
      <c r="D88" s="272"/>
    </row>
    <row r="89" spans="1:4" s="273" customFormat="1">
      <c r="A89" s="281"/>
      <c r="B89" s="3"/>
      <c r="C89" s="3"/>
      <c r="D89" s="272"/>
    </row>
    <row r="90" spans="1:4" s="273" customFormat="1">
      <c r="A90" s="281"/>
      <c r="B90" s="3"/>
      <c r="C90" s="3"/>
      <c r="D90" s="272"/>
    </row>
    <row r="91" spans="1:4" s="273" customFormat="1">
      <c r="A91" s="281"/>
      <c r="B91" s="3"/>
      <c r="C91" s="3"/>
      <c r="D91" s="272"/>
    </row>
    <row r="92" spans="1:4" s="273" customFormat="1">
      <c r="A92" s="281"/>
      <c r="B92" s="3"/>
      <c r="C92" s="3"/>
      <c r="D92" s="272"/>
    </row>
    <row r="93" spans="1:4" s="273" customFormat="1">
      <c r="A93" s="281"/>
      <c r="B93" s="3"/>
      <c r="C93" s="3"/>
      <c r="D93" s="272"/>
    </row>
    <row r="94" spans="1:4" s="273" customFormat="1">
      <c r="A94" s="281"/>
      <c r="B94" s="3"/>
      <c r="C94" s="3"/>
      <c r="D94" s="272"/>
    </row>
    <row r="95" spans="1:4" s="273" customFormat="1">
      <c r="A95" s="281"/>
      <c r="B95" s="3"/>
      <c r="C95" s="3"/>
      <c r="D95" s="272"/>
    </row>
    <row r="96" spans="1:4" s="273" customFormat="1">
      <c r="A96" s="281"/>
      <c r="B96" s="3"/>
      <c r="C96" s="3"/>
      <c r="D96" s="272"/>
    </row>
    <row r="97" spans="1:4" s="273" customFormat="1">
      <c r="A97" s="281"/>
      <c r="B97" s="3"/>
      <c r="C97" s="3"/>
      <c r="D97" s="272"/>
    </row>
    <row r="98" spans="1:4" s="273" customFormat="1">
      <c r="A98" s="281"/>
      <c r="B98" s="3"/>
      <c r="C98" s="3"/>
      <c r="D98" s="272"/>
    </row>
    <row r="99" spans="1:4" s="273" customFormat="1">
      <c r="A99" s="281"/>
      <c r="B99" s="3"/>
      <c r="C99" s="3"/>
      <c r="D99" s="272"/>
    </row>
    <row r="100" spans="1:4" s="273" customFormat="1">
      <c r="A100" s="281"/>
      <c r="B100" s="3"/>
      <c r="C100" s="3"/>
      <c r="D100" s="272"/>
    </row>
    <row r="101" spans="1:4" s="273" customFormat="1">
      <c r="A101" s="281"/>
      <c r="B101" s="3"/>
      <c r="C101" s="3"/>
      <c r="D101" s="272"/>
    </row>
    <row r="102" spans="1:4" s="273" customFormat="1">
      <c r="A102" s="281"/>
      <c r="B102" s="3"/>
      <c r="C102" s="3"/>
      <c r="D102" s="272"/>
    </row>
    <row r="103" spans="1:4" s="273" customFormat="1">
      <c r="A103" s="281"/>
      <c r="B103" s="3"/>
      <c r="C103" s="3"/>
      <c r="D103" s="272"/>
    </row>
    <row r="104" spans="1:4" s="273" customFormat="1">
      <c r="A104" s="281"/>
      <c r="B104" s="3"/>
      <c r="C104" s="3"/>
      <c r="D104" s="272"/>
    </row>
    <row r="105" spans="1:4" s="273" customFormat="1">
      <c r="A105" s="281"/>
      <c r="B105" s="3"/>
      <c r="C105" s="3"/>
      <c r="D105" s="272"/>
    </row>
    <row r="106" spans="1:4" s="273" customFormat="1">
      <c r="A106" s="281"/>
      <c r="B106" s="3"/>
      <c r="C106" s="3"/>
      <c r="D106" s="272"/>
    </row>
    <row r="107" spans="1:4" s="273" customFormat="1">
      <c r="A107" s="281"/>
      <c r="B107" s="3"/>
      <c r="C107" s="3"/>
      <c r="D107" s="272"/>
    </row>
    <row r="108" spans="1:4" s="273" customFormat="1">
      <c r="A108" s="281"/>
      <c r="B108" s="3"/>
      <c r="C108" s="3"/>
      <c r="D108" s="272"/>
    </row>
    <row r="109" spans="1:4" s="273" customFormat="1">
      <c r="A109" s="281"/>
      <c r="B109" s="3"/>
      <c r="C109" s="3"/>
      <c r="D109" s="272"/>
    </row>
    <row r="110" spans="1:4" s="273" customFormat="1">
      <c r="A110" s="281"/>
      <c r="B110" s="3"/>
      <c r="C110" s="3"/>
      <c r="D110" s="272"/>
    </row>
    <row r="111" spans="1:4" s="273" customFormat="1">
      <c r="A111" s="281"/>
      <c r="B111" s="3"/>
      <c r="C111" s="3"/>
      <c r="D111" s="272"/>
    </row>
    <row r="112" spans="1:4" s="273" customFormat="1">
      <c r="A112" s="281"/>
      <c r="B112" s="3"/>
      <c r="C112" s="3"/>
      <c r="D112" s="272"/>
    </row>
    <row r="113" spans="1:4" s="273" customFormat="1">
      <c r="A113" s="281"/>
      <c r="B113" s="3"/>
      <c r="C113" s="3"/>
      <c r="D113" s="272"/>
    </row>
    <row r="114" spans="1:4" s="273" customFormat="1">
      <c r="A114" s="281"/>
      <c r="B114" s="3"/>
      <c r="C114" s="3"/>
      <c r="D114" s="272"/>
    </row>
    <row r="115" spans="1:4" s="273" customFormat="1">
      <c r="A115" s="281"/>
      <c r="B115" s="3"/>
      <c r="C115" s="3"/>
      <c r="D115" s="272"/>
    </row>
    <row r="116" spans="1:4" s="273" customFormat="1">
      <c r="A116" s="281"/>
      <c r="B116" s="3"/>
      <c r="C116" s="3"/>
      <c r="D116" s="272"/>
    </row>
    <row r="117" spans="1:4" s="273" customFormat="1">
      <c r="A117" s="281"/>
      <c r="B117" s="3"/>
      <c r="C117" s="3"/>
      <c r="D117" s="272"/>
    </row>
    <row r="118" spans="1:4" s="273" customFormat="1">
      <c r="A118" s="281"/>
      <c r="B118" s="3"/>
      <c r="C118" s="3"/>
      <c r="D118" s="272"/>
    </row>
    <row r="119" spans="1:4" s="273" customFormat="1">
      <c r="A119" s="281"/>
      <c r="B119" s="3"/>
      <c r="C119" s="3"/>
      <c r="D119" s="272"/>
    </row>
    <row r="120" spans="1:4" s="273" customFormat="1">
      <c r="A120" s="281"/>
      <c r="B120" s="3"/>
      <c r="C120" s="3"/>
      <c r="D120" s="272"/>
    </row>
    <row r="121" spans="1:4" s="273" customFormat="1">
      <c r="A121" s="281"/>
      <c r="B121" s="3"/>
      <c r="C121" s="3"/>
      <c r="D121" s="272"/>
    </row>
    <row r="122" spans="1:4" s="273" customFormat="1">
      <c r="A122" s="281"/>
      <c r="B122" s="3"/>
      <c r="C122" s="3"/>
      <c r="D122" s="272"/>
    </row>
    <row r="123" spans="1:4" s="273" customFormat="1">
      <c r="A123" s="281"/>
      <c r="B123" s="3"/>
      <c r="C123" s="3"/>
      <c r="D123" s="272"/>
    </row>
    <row r="124" spans="1:4" s="273" customFormat="1">
      <c r="A124" s="281"/>
      <c r="B124" s="3"/>
      <c r="C124" s="3"/>
      <c r="D124" s="272"/>
    </row>
    <row r="125" spans="1:4" s="273" customFormat="1">
      <c r="A125" s="281"/>
      <c r="B125" s="3"/>
      <c r="C125" s="3"/>
      <c r="D125" s="272"/>
    </row>
    <row r="126" spans="1:4" s="273" customFormat="1">
      <c r="A126" s="281"/>
      <c r="B126" s="3"/>
      <c r="C126" s="3"/>
      <c r="D126" s="272"/>
    </row>
    <row r="127" spans="1:4" s="273" customFormat="1">
      <c r="A127" s="281"/>
      <c r="B127" s="3"/>
      <c r="C127" s="3"/>
      <c r="D127" s="272"/>
    </row>
    <row r="128" spans="1:4" s="273" customFormat="1">
      <c r="A128" s="281"/>
      <c r="B128" s="3"/>
      <c r="C128" s="3"/>
      <c r="D128" s="272"/>
    </row>
    <row r="129" spans="1:4" s="273" customFormat="1">
      <c r="A129" s="281"/>
      <c r="B129" s="3"/>
      <c r="C129" s="3"/>
      <c r="D129" s="272"/>
    </row>
  </sheetData>
  <sheetProtection algorithmName="SHA-512" hashValue="+xGswMZyiIR3NaJVX6GlL6083c/jTKngYAmkXvP1/XN5l+6/Wb1b96ULf/PXmX2BdwJ5WWMkjH4IGGKnEKITrw==" saltValue="7hhbXUhvPyPLzPcR/HyEWA==" spinCount="100000" sheet="1" objects="1" scenarios="1"/>
  <mergeCells count="11">
    <mergeCell ref="B32:F32"/>
    <mergeCell ref="G5:G6"/>
    <mergeCell ref="A3:G3"/>
    <mergeCell ref="A1:G1"/>
    <mergeCell ref="A2:G2"/>
    <mergeCell ref="B31:F31"/>
    <mergeCell ref="A5:A6"/>
    <mergeCell ref="B5:B6"/>
    <mergeCell ref="C5:C6"/>
    <mergeCell ref="D5:D6"/>
    <mergeCell ref="E5:F5"/>
  </mergeCells>
  <pageMargins left="0.2" right="0.2" top="0.75" bottom="0.75" header="0.3" footer="0.3"/>
  <pageSetup paperSize="9" orientation="landscape" r:id="rId1"/>
  <headerFooter>
    <oddFooter>Page &amp;P of &amp;N</oddFooter>
  </headerFooter>
  <rowBreaks count="2" manualBreakCount="2">
    <brk id="17" max="6" man="1"/>
    <brk id="26"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4"/>
  <sheetViews>
    <sheetView view="pageBreakPreview" topLeftCell="A4" zoomScaleNormal="100" zoomScaleSheetLayoutView="100" workbookViewId="0">
      <selection activeCell="G14" sqref="G14"/>
    </sheetView>
  </sheetViews>
  <sheetFormatPr defaultRowHeight="15"/>
  <cols>
    <col min="1" max="1" width="5.7109375" style="208" customWidth="1"/>
    <col min="2" max="2" width="38.42578125" style="217" customWidth="1"/>
    <col min="3" max="3" width="6.85546875" style="208" customWidth="1"/>
    <col min="4" max="4" width="9.28515625" style="208" bestFit="1" customWidth="1"/>
    <col min="5" max="5" width="15" style="208" customWidth="1"/>
    <col min="6" max="6" width="48" style="208" customWidth="1"/>
    <col min="7" max="7" width="19.7109375" style="208" customWidth="1"/>
    <col min="8" max="8" width="10.85546875" style="208" customWidth="1"/>
    <col min="9" max="9" width="9.140625" style="208"/>
    <col min="10" max="10" width="12.28515625" style="208" customWidth="1"/>
    <col min="11" max="256" width="9.140625" style="208"/>
    <col min="257" max="257" width="4.7109375" style="208" bestFit="1" customWidth="1"/>
    <col min="258" max="258" width="47.5703125" style="208" customWidth="1"/>
    <col min="259" max="259" width="6.5703125" style="208" customWidth="1"/>
    <col min="260" max="260" width="7.7109375" style="208" bestFit="1" customWidth="1"/>
    <col min="261" max="261" width="8.28515625" style="208" bestFit="1" customWidth="1"/>
    <col min="262" max="262" width="9.42578125" style="208" bestFit="1" customWidth="1"/>
    <col min="263" max="263" width="9.140625" style="208"/>
    <col min="264" max="264" width="10.85546875" style="208" customWidth="1"/>
    <col min="265" max="265" width="9.140625" style="208"/>
    <col min="266" max="266" width="12.28515625" style="208" customWidth="1"/>
    <col min="267" max="512" width="9.140625" style="208"/>
    <col min="513" max="513" width="4.7109375" style="208" bestFit="1" customWidth="1"/>
    <col min="514" max="514" width="47.5703125" style="208" customWidth="1"/>
    <col min="515" max="515" width="6.5703125" style="208" customWidth="1"/>
    <col min="516" max="516" width="7.7109375" style="208" bestFit="1" customWidth="1"/>
    <col min="517" max="517" width="8.28515625" style="208" bestFit="1" customWidth="1"/>
    <col min="518" max="518" width="9.42578125" style="208" bestFit="1" customWidth="1"/>
    <col min="519" max="519" width="9.140625" style="208"/>
    <col min="520" max="520" width="10.85546875" style="208" customWidth="1"/>
    <col min="521" max="521" width="9.140625" style="208"/>
    <col min="522" max="522" width="12.28515625" style="208" customWidth="1"/>
    <col min="523" max="768" width="9.140625" style="208"/>
    <col min="769" max="769" width="4.7109375" style="208" bestFit="1" customWidth="1"/>
    <col min="770" max="770" width="47.5703125" style="208" customWidth="1"/>
    <col min="771" max="771" width="6.5703125" style="208" customWidth="1"/>
    <col min="772" max="772" width="7.7109375" style="208" bestFit="1" customWidth="1"/>
    <col min="773" max="773" width="8.28515625" style="208" bestFit="1" customWidth="1"/>
    <col min="774" max="774" width="9.42578125" style="208" bestFit="1" customWidth="1"/>
    <col min="775" max="775" width="9.140625" style="208"/>
    <col min="776" max="776" width="10.85546875" style="208" customWidth="1"/>
    <col min="777" max="777" width="9.140625" style="208"/>
    <col min="778" max="778" width="12.28515625" style="208" customWidth="1"/>
    <col min="779" max="1024" width="9.140625" style="208"/>
    <col min="1025" max="1025" width="4.7109375" style="208" bestFit="1" customWidth="1"/>
    <col min="1026" max="1026" width="47.5703125" style="208" customWidth="1"/>
    <col min="1027" max="1027" width="6.5703125" style="208" customWidth="1"/>
    <col min="1028" max="1028" width="7.7109375" style="208" bestFit="1" customWidth="1"/>
    <col min="1029" max="1029" width="8.28515625" style="208" bestFit="1" customWidth="1"/>
    <col min="1030" max="1030" width="9.42578125" style="208" bestFit="1" customWidth="1"/>
    <col min="1031" max="1031" width="9.140625" style="208"/>
    <col min="1032" max="1032" width="10.85546875" style="208" customWidth="1"/>
    <col min="1033" max="1033" width="9.140625" style="208"/>
    <col min="1034" max="1034" width="12.28515625" style="208" customWidth="1"/>
    <col min="1035" max="1280" width="9.140625" style="208"/>
    <col min="1281" max="1281" width="4.7109375" style="208" bestFit="1" customWidth="1"/>
    <col min="1282" max="1282" width="47.5703125" style="208" customWidth="1"/>
    <col min="1283" max="1283" width="6.5703125" style="208" customWidth="1"/>
    <col min="1284" max="1284" width="7.7109375" style="208" bestFit="1" customWidth="1"/>
    <col min="1285" max="1285" width="8.28515625" style="208" bestFit="1" customWidth="1"/>
    <col min="1286" max="1286" width="9.42578125" style="208" bestFit="1" customWidth="1"/>
    <col min="1287" max="1287" width="9.140625" style="208"/>
    <col min="1288" max="1288" width="10.85546875" style="208" customWidth="1"/>
    <col min="1289" max="1289" width="9.140625" style="208"/>
    <col min="1290" max="1290" width="12.28515625" style="208" customWidth="1"/>
    <col min="1291" max="1536" width="9.140625" style="208"/>
    <col min="1537" max="1537" width="4.7109375" style="208" bestFit="1" customWidth="1"/>
    <col min="1538" max="1538" width="47.5703125" style="208" customWidth="1"/>
    <col min="1539" max="1539" width="6.5703125" style="208" customWidth="1"/>
    <col min="1540" max="1540" width="7.7109375" style="208" bestFit="1" customWidth="1"/>
    <col min="1541" max="1541" width="8.28515625" style="208" bestFit="1" customWidth="1"/>
    <col min="1542" max="1542" width="9.42578125" style="208" bestFit="1" customWidth="1"/>
    <col min="1543" max="1543" width="9.140625" style="208"/>
    <col min="1544" max="1544" width="10.85546875" style="208" customWidth="1"/>
    <col min="1545" max="1545" width="9.140625" style="208"/>
    <col min="1546" max="1546" width="12.28515625" style="208" customWidth="1"/>
    <col min="1547" max="1792" width="9.140625" style="208"/>
    <col min="1793" max="1793" width="4.7109375" style="208" bestFit="1" customWidth="1"/>
    <col min="1794" max="1794" width="47.5703125" style="208" customWidth="1"/>
    <col min="1795" max="1795" width="6.5703125" style="208" customWidth="1"/>
    <col min="1796" max="1796" width="7.7109375" style="208" bestFit="1" customWidth="1"/>
    <col min="1797" max="1797" width="8.28515625" style="208" bestFit="1" customWidth="1"/>
    <col min="1798" max="1798" width="9.42578125" style="208" bestFit="1" customWidth="1"/>
    <col min="1799" max="1799" width="9.140625" style="208"/>
    <col min="1800" max="1800" width="10.85546875" style="208" customWidth="1"/>
    <col min="1801" max="1801" width="9.140625" style="208"/>
    <col min="1802" max="1802" width="12.28515625" style="208" customWidth="1"/>
    <col min="1803" max="2048" width="9.140625" style="208"/>
    <col min="2049" max="2049" width="4.7109375" style="208" bestFit="1" customWidth="1"/>
    <col min="2050" max="2050" width="47.5703125" style="208" customWidth="1"/>
    <col min="2051" max="2051" width="6.5703125" style="208" customWidth="1"/>
    <col min="2052" max="2052" width="7.7109375" style="208" bestFit="1" customWidth="1"/>
    <col min="2053" max="2053" width="8.28515625" style="208" bestFit="1" customWidth="1"/>
    <col min="2054" max="2054" width="9.42578125" style="208" bestFit="1" customWidth="1"/>
    <col min="2055" max="2055" width="9.140625" style="208"/>
    <col min="2056" max="2056" width="10.85546875" style="208" customWidth="1"/>
    <col min="2057" max="2057" width="9.140625" style="208"/>
    <col min="2058" max="2058" width="12.28515625" style="208" customWidth="1"/>
    <col min="2059" max="2304" width="9.140625" style="208"/>
    <col min="2305" max="2305" width="4.7109375" style="208" bestFit="1" customWidth="1"/>
    <col min="2306" max="2306" width="47.5703125" style="208" customWidth="1"/>
    <col min="2307" max="2307" width="6.5703125" style="208" customWidth="1"/>
    <col min="2308" max="2308" width="7.7109375" style="208" bestFit="1" customWidth="1"/>
    <col min="2309" max="2309" width="8.28515625" style="208" bestFit="1" customWidth="1"/>
    <col min="2310" max="2310" width="9.42578125" style="208" bestFit="1" customWidth="1"/>
    <col min="2311" max="2311" width="9.140625" style="208"/>
    <col min="2312" max="2312" width="10.85546875" style="208" customWidth="1"/>
    <col min="2313" max="2313" width="9.140625" style="208"/>
    <col min="2314" max="2314" width="12.28515625" style="208" customWidth="1"/>
    <col min="2315" max="2560" width="9.140625" style="208"/>
    <col min="2561" max="2561" width="4.7109375" style="208" bestFit="1" customWidth="1"/>
    <col min="2562" max="2562" width="47.5703125" style="208" customWidth="1"/>
    <col min="2563" max="2563" width="6.5703125" style="208" customWidth="1"/>
    <col min="2564" max="2564" width="7.7109375" style="208" bestFit="1" customWidth="1"/>
    <col min="2565" max="2565" width="8.28515625" style="208" bestFit="1" customWidth="1"/>
    <col min="2566" max="2566" width="9.42578125" style="208" bestFit="1" customWidth="1"/>
    <col min="2567" max="2567" width="9.140625" style="208"/>
    <col min="2568" max="2568" width="10.85546875" style="208" customWidth="1"/>
    <col min="2569" max="2569" width="9.140625" style="208"/>
    <col min="2570" max="2570" width="12.28515625" style="208" customWidth="1"/>
    <col min="2571" max="2816" width="9.140625" style="208"/>
    <col min="2817" max="2817" width="4.7109375" style="208" bestFit="1" customWidth="1"/>
    <col min="2818" max="2818" width="47.5703125" style="208" customWidth="1"/>
    <col min="2819" max="2819" width="6.5703125" style="208" customWidth="1"/>
    <col min="2820" max="2820" width="7.7109375" style="208" bestFit="1" customWidth="1"/>
    <col min="2821" max="2821" width="8.28515625" style="208" bestFit="1" customWidth="1"/>
    <col min="2822" max="2822" width="9.42578125" style="208" bestFit="1" customWidth="1"/>
    <col min="2823" max="2823" width="9.140625" style="208"/>
    <col min="2824" max="2824" width="10.85546875" style="208" customWidth="1"/>
    <col min="2825" max="2825" width="9.140625" style="208"/>
    <col min="2826" max="2826" width="12.28515625" style="208" customWidth="1"/>
    <col min="2827" max="3072" width="9.140625" style="208"/>
    <col min="3073" max="3073" width="4.7109375" style="208" bestFit="1" customWidth="1"/>
    <col min="3074" max="3074" width="47.5703125" style="208" customWidth="1"/>
    <col min="3075" max="3075" width="6.5703125" style="208" customWidth="1"/>
    <col min="3076" max="3076" width="7.7109375" style="208" bestFit="1" customWidth="1"/>
    <col min="3077" max="3077" width="8.28515625" style="208" bestFit="1" customWidth="1"/>
    <col min="3078" max="3078" width="9.42578125" style="208" bestFit="1" customWidth="1"/>
    <col min="3079" max="3079" width="9.140625" style="208"/>
    <col min="3080" max="3080" width="10.85546875" style="208" customWidth="1"/>
    <col min="3081" max="3081" width="9.140625" style="208"/>
    <col min="3082" max="3082" width="12.28515625" style="208" customWidth="1"/>
    <col min="3083" max="3328" width="9.140625" style="208"/>
    <col min="3329" max="3329" width="4.7109375" style="208" bestFit="1" customWidth="1"/>
    <col min="3330" max="3330" width="47.5703125" style="208" customWidth="1"/>
    <col min="3331" max="3331" width="6.5703125" style="208" customWidth="1"/>
    <col min="3332" max="3332" width="7.7109375" style="208" bestFit="1" customWidth="1"/>
    <col min="3333" max="3333" width="8.28515625" style="208" bestFit="1" customWidth="1"/>
    <col min="3334" max="3334" width="9.42578125" style="208" bestFit="1" customWidth="1"/>
    <col min="3335" max="3335" width="9.140625" style="208"/>
    <col min="3336" max="3336" width="10.85546875" style="208" customWidth="1"/>
    <col min="3337" max="3337" width="9.140625" style="208"/>
    <col min="3338" max="3338" width="12.28515625" style="208" customWidth="1"/>
    <col min="3339" max="3584" width="9.140625" style="208"/>
    <col min="3585" max="3585" width="4.7109375" style="208" bestFit="1" customWidth="1"/>
    <col min="3586" max="3586" width="47.5703125" style="208" customWidth="1"/>
    <col min="3587" max="3587" width="6.5703125" style="208" customWidth="1"/>
    <col min="3588" max="3588" width="7.7109375" style="208" bestFit="1" customWidth="1"/>
    <col min="3589" max="3589" width="8.28515625" style="208" bestFit="1" customWidth="1"/>
    <col min="3590" max="3590" width="9.42578125" style="208" bestFit="1" customWidth="1"/>
    <col min="3591" max="3591" width="9.140625" style="208"/>
    <col min="3592" max="3592" width="10.85546875" style="208" customWidth="1"/>
    <col min="3593" max="3593" width="9.140625" style="208"/>
    <col min="3594" max="3594" width="12.28515625" style="208" customWidth="1"/>
    <col min="3595" max="3840" width="9.140625" style="208"/>
    <col min="3841" max="3841" width="4.7109375" style="208" bestFit="1" customWidth="1"/>
    <col min="3842" max="3842" width="47.5703125" style="208" customWidth="1"/>
    <col min="3843" max="3843" width="6.5703125" style="208" customWidth="1"/>
    <col min="3844" max="3844" width="7.7109375" style="208" bestFit="1" customWidth="1"/>
    <col min="3845" max="3845" width="8.28515625" style="208" bestFit="1" customWidth="1"/>
    <col min="3846" max="3846" width="9.42578125" style="208" bestFit="1" customWidth="1"/>
    <col min="3847" max="3847" width="9.140625" style="208"/>
    <col min="3848" max="3848" width="10.85546875" style="208" customWidth="1"/>
    <col min="3849" max="3849" width="9.140625" style="208"/>
    <col min="3850" max="3850" width="12.28515625" style="208" customWidth="1"/>
    <col min="3851" max="4096" width="9.140625" style="208"/>
    <col min="4097" max="4097" width="4.7109375" style="208" bestFit="1" customWidth="1"/>
    <col min="4098" max="4098" width="47.5703125" style="208" customWidth="1"/>
    <col min="4099" max="4099" width="6.5703125" style="208" customWidth="1"/>
    <col min="4100" max="4100" width="7.7109375" style="208" bestFit="1" customWidth="1"/>
    <col min="4101" max="4101" width="8.28515625" style="208" bestFit="1" customWidth="1"/>
    <col min="4102" max="4102" width="9.42578125" style="208" bestFit="1" customWidth="1"/>
    <col min="4103" max="4103" width="9.140625" style="208"/>
    <col min="4104" max="4104" width="10.85546875" style="208" customWidth="1"/>
    <col min="4105" max="4105" width="9.140625" style="208"/>
    <col min="4106" max="4106" width="12.28515625" style="208" customWidth="1"/>
    <col min="4107" max="4352" width="9.140625" style="208"/>
    <col min="4353" max="4353" width="4.7109375" style="208" bestFit="1" customWidth="1"/>
    <col min="4354" max="4354" width="47.5703125" style="208" customWidth="1"/>
    <col min="4355" max="4355" width="6.5703125" style="208" customWidth="1"/>
    <col min="4356" max="4356" width="7.7109375" style="208" bestFit="1" customWidth="1"/>
    <col min="4357" max="4357" width="8.28515625" style="208" bestFit="1" customWidth="1"/>
    <col min="4358" max="4358" width="9.42578125" style="208" bestFit="1" customWidth="1"/>
    <col min="4359" max="4359" width="9.140625" style="208"/>
    <col min="4360" max="4360" width="10.85546875" style="208" customWidth="1"/>
    <col min="4361" max="4361" width="9.140625" style="208"/>
    <col min="4362" max="4362" width="12.28515625" style="208" customWidth="1"/>
    <col min="4363" max="4608" width="9.140625" style="208"/>
    <col min="4609" max="4609" width="4.7109375" style="208" bestFit="1" customWidth="1"/>
    <col min="4610" max="4610" width="47.5703125" style="208" customWidth="1"/>
    <col min="4611" max="4611" width="6.5703125" style="208" customWidth="1"/>
    <col min="4612" max="4612" width="7.7109375" style="208" bestFit="1" customWidth="1"/>
    <col min="4613" max="4613" width="8.28515625" style="208" bestFit="1" customWidth="1"/>
    <col min="4614" max="4614" width="9.42578125" style="208" bestFit="1" customWidth="1"/>
    <col min="4615" max="4615" width="9.140625" style="208"/>
    <col min="4616" max="4616" width="10.85546875" style="208" customWidth="1"/>
    <col min="4617" max="4617" width="9.140625" style="208"/>
    <col min="4618" max="4618" width="12.28515625" style="208" customWidth="1"/>
    <col min="4619" max="4864" width="9.140625" style="208"/>
    <col min="4865" max="4865" width="4.7109375" style="208" bestFit="1" customWidth="1"/>
    <col min="4866" max="4866" width="47.5703125" style="208" customWidth="1"/>
    <col min="4867" max="4867" width="6.5703125" style="208" customWidth="1"/>
    <col min="4868" max="4868" width="7.7109375" style="208" bestFit="1" customWidth="1"/>
    <col min="4869" max="4869" width="8.28515625" style="208" bestFit="1" customWidth="1"/>
    <col min="4870" max="4870" width="9.42578125" style="208" bestFit="1" customWidth="1"/>
    <col min="4871" max="4871" width="9.140625" style="208"/>
    <col min="4872" max="4872" width="10.85546875" style="208" customWidth="1"/>
    <col min="4873" max="4873" width="9.140625" style="208"/>
    <col min="4874" max="4874" width="12.28515625" style="208" customWidth="1"/>
    <col min="4875" max="5120" width="9.140625" style="208"/>
    <col min="5121" max="5121" width="4.7109375" style="208" bestFit="1" customWidth="1"/>
    <col min="5122" max="5122" width="47.5703125" style="208" customWidth="1"/>
    <col min="5123" max="5123" width="6.5703125" style="208" customWidth="1"/>
    <col min="5124" max="5124" width="7.7109375" style="208" bestFit="1" customWidth="1"/>
    <col min="5125" max="5125" width="8.28515625" style="208" bestFit="1" customWidth="1"/>
    <col min="5126" max="5126" width="9.42578125" style="208" bestFit="1" customWidth="1"/>
    <col min="5127" max="5127" width="9.140625" style="208"/>
    <col min="5128" max="5128" width="10.85546875" style="208" customWidth="1"/>
    <col min="5129" max="5129" width="9.140625" style="208"/>
    <col min="5130" max="5130" width="12.28515625" style="208" customWidth="1"/>
    <col min="5131" max="5376" width="9.140625" style="208"/>
    <col min="5377" max="5377" width="4.7109375" style="208" bestFit="1" customWidth="1"/>
    <col min="5378" max="5378" width="47.5703125" style="208" customWidth="1"/>
    <col min="5379" max="5379" width="6.5703125" style="208" customWidth="1"/>
    <col min="5380" max="5380" width="7.7109375" style="208" bestFit="1" customWidth="1"/>
    <col min="5381" max="5381" width="8.28515625" style="208" bestFit="1" customWidth="1"/>
    <col min="5382" max="5382" width="9.42578125" style="208" bestFit="1" customWidth="1"/>
    <col min="5383" max="5383" width="9.140625" style="208"/>
    <col min="5384" max="5384" width="10.85546875" style="208" customWidth="1"/>
    <col min="5385" max="5385" width="9.140625" style="208"/>
    <col min="5386" max="5386" width="12.28515625" style="208" customWidth="1"/>
    <col min="5387" max="5632" width="9.140625" style="208"/>
    <col min="5633" max="5633" width="4.7109375" style="208" bestFit="1" customWidth="1"/>
    <col min="5634" max="5634" width="47.5703125" style="208" customWidth="1"/>
    <col min="5635" max="5635" width="6.5703125" style="208" customWidth="1"/>
    <col min="5636" max="5636" width="7.7109375" style="208" bestFit="1" customWidth="1"/>
    <col min="5637" max="5637" width="8.28515625" style="208" bestFit="1" customWidth="1"/>
    <col min="5638" max="5638" width="9.42578125" style="208" bestFit="1" customWidth="1"/>
    <col min="5639" max="5639" width="9.140625" style="208"/>
    <col min="5640" max="5640" width="10.85546875" style="208" customWidth="1"/>
    <col min="5641" max="5641" width="9.140625" style="208"/>
    <col min="5642" max="5642" width="12.28515625" style="208" customWidth="1"/>
    <col min="5643" max="5888" width="9.140625" style="208"/>
    <col min="5889" max="5889" width="4.7109375" style="208" bestFit="1" customWidth="1"/>
    <col min="5890" max="5890" width="47.5703125" style="208" customWidth="1"/>
    <col min="5891" max="5891" width="6.5703125" style="208" customWidth="1"/>
    <col min="5892" max="5892" width="7.7109375" style="208" bestFit="1" customWidth="1"/>
    <col min="5893" max="5893" width="8.28515625" style="208" bestFit="1" customWidth="1"/>
    <col min="5894" max="5894" width="9.42578125" style="208" bestFit="1" customWidth="1"/>
    <col min="5895" max="5895" width="9.140625" style="208"/>
    <col min="5896" max="5896" width="10.85546875" style="208" customWidth="1"/>
    <col min="5897" max="5897" width="9.140625" style="208"/>
    <col min="5898" max="5898" width="12.28515625" style="208" customWidth="1"/>
    <col min="5899" max="6144" width="9.140625" style="208"/>
    <col min="6145" max="6145" width="4.7109375" style="208" bestFit="1" customWidth="1"/>
    <col min="6146" max="6146" width="47.5703125" style="208" customWidth="1"/>
    <col min="6147" max="6147" width="6.5703125" style="208" customWidth="1"/>
    <col min="6148" max="6148" width="7.7109375" style="208" bestFit="1" customWidth="1"/>
    <col min="6149" max="6149" width="8.28515625" style="208" bestFit="1" customWidth="1"/>
    <col min="6150" max="6150" width="9.42578125" style="208" bestFit="1" customWidth="1"/>
    <col min="6151" max="6151" width="9.140625" style="208"/>
    <col min="6152" max="6152" width="10.85546875" style="208" customWidth="1"/>
    <col min="6153" max="6153" width="9.140625" style="208"/>
    <col min="6154" max="6154" width="12.28515625" style="208" customWidth="1"/>
    <col min="6155" max="6400" width="9.140625" style="208"/>
    <col min="6401" max="6401" width="4.7109375" style="208" bestFit="1" customWidth="1"/>
    <col min="6402" max="6402" width="47.5703125" style="208" customWidth="1"/>
    <col min="6403" max="6403" width="6.5703125" style="208" customWidth="1"/>
    <col min="6404" max="6404" width="7.7109375" style="208" bestFit="1" customWidth="1"/>
    <col min="6405" max="6405" width="8.28515625" style="208" bestFit="1" customWidth="1"/>
    <col min="6406" max="6406" width="9.42578125" style="208" bestFit="1" customWidth="1"/>
    <col min="6407" max="6407" width="9.140625" style="208"/>
    <col min="6408" max="6408" width="10.85546875" style="208" customWidth="1"/>
    <col min="6409" max="6409" width="9.140625" style="208"/>
    <col min="6410" max="6410" width="12.28515625" style="208" customWidth="1"/>
    <col min="6411" max="6656" width="9.140625" style="208"/>
    <col min="6657" max="6657" width="4.7109375" style="208" bestFit="1" customWidth="1"/>
    <col min="6658" max="6658" width="47.5703125" style="208" customWidth="1"/>
    <col min="6659" max="6659" width="6.5703125" style="208" customWidth="1"/>
    <col min="6660" max="6660" width="7.7109375" style="208" bestFit="1" customWidth="1"/>
    <col min="6661" max="6661" width="8.28515625" style="208" bestFit="1" customWidth="1"/>
    <col min="6662" max="6662" width="9.42578125" style="208" bestFit="1" customWidth="1"/>
    <col min="6663" max="6663" width="9.140625" style="208"/>
    <col min="6664" max="6664" width="10.85546875" style="208" customWidth="1"/>
    <col min="6665" max="6665" width="9.140625" style="208"/>
    <col min="6666" max="6666" width="12.28515625" style="208" customWidth="1"/>
    <col min="6667" max="6912" width="9.140625" style="208"/>
    <col min="6913" max="6913" width="4.7109375" style="208" bestFit="1" customWidth="1"/>
    <col min="6914" max="6914" width="47.5703125" style="208" customWidth="1"/>
    <col min="6915" max="6915" width="6.5703125" style="208" customWidth="1"/>
    <col min="6916" max="6916" width="7.7109375" style="208" bestFit="1" customWidth="1"/>
    <col min="6917" max="6917" width="8.28515625" style="208" bestFit="1" customWidth="1"/>
    <col min="6918" max="6918" width="9.42578125" style="208" bestFit="1" customWidth="1"/>
    <col min="6919" max="6919" width="9.140625" style="208"/>
    <col min="6920" max="6920" width="10.85546875" style="208" customWidth="1"/>
    <col min="6921" max="6921" width="9.140625" style="208"/>
    <col min="6922" max="6922" width="12.28515625" style="208" customWidth="1"/>
    <col min="6923" max="7168" width="9.140625" style="208"/>
    <col min="7169" max="7169" width="4.7109375" style="208" bestFit="1" customWidth="1"/>
    <col min="7170" max="7170" width="47.5703125" style="208" customWidth="1"/>
    <col min="7171" max="7171" width="6.5703125" style="208" customWidth="1"/>
    <col min="7172" max="7172" width="7.7109375" style="208" bestFit="1" customWidth="1"/>
    <col min="7173" max="7173" width="8.28515625" style="208" bestFit="1" customWidth="1"/>
    <col min="7174" max="7174" width="9.42578125" style="208" bestFit="1" customWidth="1"/>
    <col min="7175" max="7175" width="9.140625" style="208"/>
    <col min="7176" max="7176" width="10.85546875" style="208" customWidth="1"/>
    <col min="7177" max="7177" width="9.140625" style="208"/>
    <col min="7178" max="7178" width="12.28515625" style="208" customWidth="1"/>
    <col min="7179" max="7424" width="9.140625" style="208"/>
    <col min="7425" max="7425" width="4.7109375" style="208" bestFit="1" customWidth="1"/>
    <col min="7426" max="7426" width="47.5703125" style="208" customWidth="1"/>
    <col min="7427" max="7427" width="6.5703125" style="208" customWidth="1"/>
    <col min="7428" max="7428" width="7.7109375" style="208" bestFit="1" customWidth="1"/>
    <col min="7429" max="7429" width="8.28515625" style="208" bestFit="1" customWidth="1"/>
    <col min="7430" max="7430" width="9.42578125" style="208" bestFit="1" customWidth="1"/>
    <col min="7431" max="7431" width="9.140625" style="208"/>
    <col min="7432" max="7432" width="10.85546875" style="208" customWidth="1"/>
    <col min="7433" max="7433" width="9.140625" style="208"/>
    <col min="7434" max="7434" width="12.28515625" style="208" customWidth="1"/>
    <col min="7435" max="7680" width="9.140625" style="208"/>
    <col min="7681" max="7681" width="4.7109375" style="208" bestFit="1" customWidth="1"/>
    <col min="7682" max="7682" width="47.5703125" style="208" customWidth="1"/>
    <col min="7683" max="7683" width="6.5703125" style="208" customWidth="1"/>
    <col min="7684" max="7684" width="7.7109375" style="208" bestFit="1" customWidth="1"/>
    <col min="7685" max="7685" width="8.28515625" style="208" bestFit="1" customWidth="1"/>
    <col min="7686" max="7686" width="9.42578125" style="208" bestFit="1" customWidth="1"/>
    <col min="7687" max="7687" width="9.140625" style="208"/>
    <col min="7688" max="7688" width="10.85546875" style="208" customWidth="1"/>
    <col min="7689" max="7689" width="9.140625" style="208"/>
    <col min="7690" max="7690" width="12.28515625" style="208" customWidth="1"/>
    <col min="7691" max="7936" width="9.140625" style="208"/>
    <col min="7937" max="7937" width="4.7109375" style="208" bestFit="1" customWidth="1"/>
    <col min="7938" max="7938" width="47.5703125" style="208" customWidth="1"/>
    <col min="7939" max="7939" width="6.5703125" style="208" customWidth="1"/>
    <col min="7940" max="7940" width="7.7109375" style="208" bestFit="1" customWidth="1"/>
    <col min="7941" max="7941" width="8.28515625" style="208" bestFit="1" customWidth="1"/>
    <col min="7942" max="7942" width="9.42578125" style="208" bestFit="1" customWidth="1"/>
    <col min="7943" max="7943" width="9.140625" style="208"/>
    <col min="7944" max="7944" width="10.85546875" style="208" customWidth="1"/>
    <col min="7945" max="7945" width="9.140625" style="208"/>
    <col min="7946" max="7946" width="12.28515625" style="208" customWidth="1"/>
    <col min="7947" max="8192" width="9.140625" style="208"/>
    <col min="8193" max="8193" width="4.7109375" style="208" bestFit="1" customWidth="1"/>
    <col min="8194" max="8194" width="47.5703125" style="208" customWidth="1"/>
    <col min="8195" max="8195" width="6.5703125" style="208" customWidth="1"/>
    <col min="8196" max="8196" width="7.7109375" style="208" bestFit="1" customWidth="1"/>
    <col min="8197" max="8197" width="8.28515625" style="208" bestFit="1" customWidth="1"/>
    <col min="8198" max="8198" width="9.42578125" style="208" bestFit="1" customWidth="1"/>
    <col min="8199" max="8199" width="9.140625" style="208"/>
    <col min="8200" max="8200" width="10.85546875" style="208" customWidth="1"/>
    <col min="8201" max="8201" width="9.140625" style="208"/>
    <col min="8202" max="8202" width="12.28515625" style="208" customWidth="1"/>
    <col min="8203" max="8448" width="9.140625" style="208"/>
    <col min="8449" max="8449" width="4.7109375" style="208" bestFit="1" customWidth="1"/>
    <col min="8450" max="8450" width="47.5703125" style="208" customWidth="1"/>
    <col min="8451" max="8451" width="6.5703125" style="208" customWidth="1"/>
    <col min="8452" max="8452" width="7.7109375" style="208" bestFit="1" customWidth="1"/>
    <col min="8453" max="8453" width="8.28515625" style="208" bestFit="1" customWidth="1"/>
    <col min="8454" max="8454" width="9.42578125" style="208" bestFit="1" customWidth="1"/>
    <col min="8455" max="8455" width="9.140625" style="208"/>
    <col min="8456" max="8456" width="10.85546875" style="208" customWidth="1"/>
    <col min="8457" max="8457" width="9.140625" style="208"/>
    <col min="8458" max="8458" width="12.28515625" style="208" customWidth="1"/>
    <col min="8459" max="8704" width="9.140625" style="208"/>
    <col min="8705" max="8705" width="4.7109375" style="208" bestFit="1" customWidth="1"/>
    <col min="8706" max="8706" width="47.5703125" style="208" customWidth="1"/>
    <col min="8707" max="8707" width="6.5703125" style="208" customWidth="1"/>
    <col min="8708" max="8708" width="7.7109375" style="208" bestFit="1" customWidth="1"/>
    <col min="8709" max="8709" width="8.28515625" style="208" bestFit="1" customWidth="1"/>
    <col min="8710" max="8710" width="9.42578125" style="208" bestFit="1" customWidth="1"/>
    <col min="8711" max="8711" width="9.140625" style="208"/>
    <col min="8712" max="8712" width="10.85546875" style="208" customWidth="1"/>
    <col min="8713" max="8713" width="9.140625" style="208"/>
    <col min="8714" max="8714" width="12.28515625" style="208" customWidth="1"/>
    <col min="8715" max="8960" width="9.140625" style="208"/>
    <col min="8961" max="8961" width="4.7109375" style="208" bestFit="1" customWidth="1"/>
    <col min="8962" max="8962" width="47.5703125" style="208" customWidth="1"/>
    <col min="8963" max="8963" width="6.5703125" style="208" customWidth="1"/>
    <col min="8964" max="8964" width="7.7109375" style="208" bestFit="1" customWidth="1"/>
    <col min="8965" max="8965" width="8.28515625" style="208" bestFit="1" customWidth="1"/>
    <col min="8966" max="8966" width="9.42578125" style="208" bestFit="1" customWidth="1"/>
    <col min="8967" max="8967" width="9.140625" style="208"/>
    <col min="8968" max="8968" width="10.85546875" style="208" customWidth="1"/>
    <col min="8969" max="8969" width="9.140625" style="208"/>
    <col min="8970" max="8970" width="12.28515625" style="208" customWidth="1"/>
    <col min="8971" max="9216" width="9.140625" style="208"/>
    <col min="9217" max="9217" width="4.7109375" style="208" bestFit="1" customWidth="1"/>
    <col min="9218" max="9218" width="47.5703125" style="208" customWidth="1"/>
    <col min="9219" max="9219" width="6.5703125" style="208" customWidth="1"/>
    <col min="9220" max="9220" width="7.7109375" style="208" bestFit="1" customWidth="1"/>
    <col min="9221" max="9221" width="8.28515625" style="208" bestFit="1" customWidth="1"/>
    <col min="9222" max="9222" width="9.42578125" style="208" bestFit="1" customWidth="1"/>
    <col min="9223" max="9223" width="9.140625" style="208"/>
    <col min="9224" max="9224" width="10.85546875" style="208" customWidth="1"/>
    <col min="9225" max="9225" width="9.140625" style="208"/>
    <col min="9226" max="9226" width="12.28515625" style="208" customWidth="1"/>
    <col min="9227" max="9472" width="9.140625" style="208"/>
    <col min="9473" max="9473" width="4.7109375" style="208" bestFit="1" customWidth="1"/>
    <col min="9474" max="9474" width="47.5703125" style="208" customWidth="1"/>
    <col min="9475" max="9475" width="6.5703125" style="208" customWidth="1"/>
    <col min="9476" max="9476" width="7.7109375" style="208" bestFit="1" customWidth="1"/>
    <col min="9477" max="9477" width="8.28515625" style="208" bestFit="1" customWidth="1"/>
    <col min="9478" max="9478" width="9.42578125" style="208" bestFit="1" customWidth="1"/>
    <col min="9479" max="9479" width="9.140625" style="208"/>
    <col min="9480" max="9480" width="10.85546875" style="208" customWidth="1"/>
    <col min="9481" max="9481" width="9.140625" style="208"/>
    <col min="9482" max="9482" width="12.28515625" style="208" customWidth="1"/>
    <col min="9483" max="9728" width="9.140625" style="208"/>
    <col min="9729" max="9729" width="4.7109375" style="208" bestFit="1" customWidth="1"/>
    <col min="9730" max="9730" width="47.5703125" style="208" customWidth="1"/>
    <col min="9731" max="9731" width="6.5703125" style="208" customWidth="1"/>
    <col min="9732" max="9732" width="7.7109375" style="208" bestFit="1" customWidth="1"/>
    <col min="9733" max="9733" width="8.28515625" style="208" bestFit="1" customWidth="1"/>
    <col min="9734" max="9734" width="9.42578125" style="208" bestFit="1" customWidth="1"/>
    <col min="9735" max="9735" width="9.140625" style="208"/>
    <col min="9736" max="9736" width="10.85546875" style="208" customWidth="1"/>
    <col min="9737" max="9737" width="9.140625" style="208"/>
    <col min="9738" max="9738" width="12.28515625" style="208" customWidth="1"/>
    <col min="9739" max="9984" width="9.140625" style="208"/>
    <col min="9985" max="9985" width="4.7109375" style="208" bestFit="1" customWidth="1"/>
    <col min="9986" max="9986" width="47.5703125" style="208" customWidth="1"/>
    <col min="9987" max="9987" width="6.5703125" style="208" customWidth="1"/>
    <col min="9988" max="9988" width="7.7109375" style="208" bestFit="1" customWidth="1"/>
    <col min="9989" max="9989" width="8.28515625" style="208" bestFit="1" customWidth="1"/>
    <col min="9990" max="9990" width="9.42578125" style="208" bestFit="1" customWidth="1"/>
    <col min="9991" max="9991" width="9.140625" style="208"/>
    <col min="9992" max="9992" width="10.85546875" style="208" customWidth="1"/>
    <col min="9993" max="9993" width="9.140625" style="208"/>
    <col min="9994" max="9994" width="12.28515625" style="208" customWidth="1"/>
    <col min="9995" max="10240" width="9.140625" style="208"/>
    <col min="10241" max="10241" width="4.7109375" style="208" bestFit="1" customWidth="1"/>
    <col min="10242" max="10242" width="47.5703125" style="208" customWidth="1"/>
    <col min="10243" max="10243" width="6.5703125" style="208" customWidth="1"/>
    <col min="10244" max="10244" width="7.7109375" style="208" bestFit="1" customWidth="1"/>
    <col min="10245" max="10245" width="8.28515625" style="208" bestFit="1" customWidth="1"/>
    <col min="10246" max="10246" width="9.42578125" style="208" bestFit="1" customWidth="1"/>
    <col min="10247" max="10247" width="9.140625" style="208"/>
    <col min="10248" max="10248" width="10.85546875" style="208" customWidth="1"/>
    <col min="10249" max="10249" width="9.140625" style="208"/>
    <col min="10250" max="10250" width="12.28515625" style="208" customWidth="1"/>
    <col min="10251" max="10496" width="9.140625" style="208"/>
    <col min="10497" max="10497" width="4.7109375" style="208" bestFit="1" customWidth="1"/>
    <col min="10498" max="10498" width="47.5703125" style="208" customWidth="1"/>
    <col min="10499" max="10499" width="6.5703125" style="208" customWidth="1"/>
    <col min="10500" max="10500" width="7.7109375" style="208" bestFit="1" customWidth="1"/>
    <col min="10501" max="10501" width="8.28515625" style="208" bestFit="1" customWidth="1"/>
    <col min="10502" max="10502" width="9.42578125" style="208" bestFit="1" customWidth="1"/>
    <col min="10503" max="10503" width="9.140625" style="208"/>
    <col min="10504" max="10504" width="10.85546875" style="208" customWidth="1"/>
    <col min="10505" max="10505" width="9.140625" style="208"/>
    <col min="10506" max="10506" width="12.28515625" style="208" customWidth="1"/>
    <col min="10507" max="10752" width="9.140625" style="208"/>
    <col min="10753" max="10753" width="4.7109375" style="208" bestFit="1" customWidth="1"/>
    <col min="10754" max="10754" width="47.5703125" style="208" customWidth="1"/>
    <col min="10755" max="10755" width="6.5703125" style="208" customWidth="1"/>
    <col min="10756" max="10756" width="7.7109375" style="208" bestFit="1" customWidth="1"/>
    <col min="10757" max="10757" width="8.28515625" style="208" bestFit="1" customWidth="1"/>
    <col min="10758" max="10758" width="9.42578125" style="208" bestFit="1" customWidth="1"/>
    <col min="10759" max="10759" width="9.140625" style="208"/>
    <col min="10760" max="10760" width="10.85546875" style="208" customWidth="1"/>
    <col min="10761" max="10761" width="9.140625" style="208"/>
    <col min="10762" max="10762" width="12.28515625" style="208" customWidth="1"/>
    <col min="10763" max="11008" width="9.140625" style="208"/>
    <col min="11009" max="11009" width="4.7109375" style="208" bestFit="1" customWidth="1"/>
    <col min="11010" max="11010" width="47.5703125" style="208" customWidth="1"/>
    <col min="11011" max="11011" width="6.5703125" style="208" customWidth="1"/>
    <col min="11012" max="11012" width="7.7109375" style="208" bestFit="1" customWidth="1"/>
    <col min="11013" max="11013" width="8.28515625" style="208" bestFit="1" customWidth="1"/>
    <col min="11014" max="11014" width="9.42578125" style="208" bestFit="1" customWidth="1"/>
    <col min="11015" max="11015" width="9.140625" style="208"/>
    <col min="11016" max="11016" width="10.85546875" style="208" customWidth="1"/>
    <col min="11017" max="11017" width="9.140625" style="208"/>
    <col min="11018" max="11018" width="12.28515625" style="208" customWidth="1"/>
    <col min="11019" max="11264" width="9.140625" style="208"/>
    <col min="11265" max="11265" width="4.7109375" style="208" bestFit="1" customWidth="1"/>
    <col min="11266" max="11266" width="47.5703125" style="208" customWidth="1"/>
    <col min="11267" max="11267" width="6.5703125" style="208" customWidth="1"/>
    <col min="11268" max="11268" width="7.7109375" style="208" bestFit="1" customWidth="1"/>
    <col min="11269" max="11269" width="8.28515625" style="208" bestFit="1" customWidth="1"/>
    <col min="11270" max="11270" width="9.42578125" style="208" bestFit="1" customWidth="1"/>
    <col min="11271" max="11271" width="9.140625" style="208"/>
    <col min="11272" max="11272" width="10.85546875" style="208" customWidth="1"/>
    <col min="11273" max="11273" width="9.140625" style="208"/>
    <col min="11274" max="11274" width="12.28515625" style="208" customWidth="1"/>
    <col min="11275" max="11520" width="9.140625" style="208"/>
    <col min="11521" max="11521" width="4.7109375" style="208" bestFit="1" customWidth="1"/>
    <col min="11522" max="11522" width="47.5703125" style="208" customWidth="1"/>
    <col min="11523" max="11523" width="6.5703125" style="208" customWidth="1"/>
    <col min="11524" max="11524" width="7.7109375" style="208" bestFit="1" customWidth="1"/>
    <col min="11525" max="11525" width="8.28515625" style="208" bestFit="1" customWidth="1"/>
    <col min="11526" max="11526" width="9.42578125" style="208" bestFit="1" customWidth="1"/>
    <col min="11527" max="11527" width="9.140625" style="208"/>
    <col min="11528" max="11528" width="10.85546875" style="208" customWidth="1"/>
    <col min="11529" max="11529" width="9.140625" style="208"/>
    <col min="11530" max="11530" width="12.28515625" style="208" customWidth="1"/>
    <col min="11531" max="11776" width="9.140625" style="208"/>
    <col min="11777" max="11777" width="4.7109375" style="208" bestFit="1" customWidth="1"/>
    <col min="11778" max="11778" width="47.5703125" style="208" customWidth="1"/>
    <col min="11779" max="11779" width="6.5703125" style="208" customWidth="1"/>
    <col min="11780" max="11780" width="7.7109375" style="208" bestFit="1" customWidth="1"/>
    <col min="11781" max="11781" width="8.28515625" style="208" bestFit="1" customWidth="1"/>
    <col min="11782" max="11782" width="9.42578125" style="208" bestFit="1" customWidth="1"/>
    <col min="11783" max="11783" width="9.140625" style="208"/>
    <col min="11784" max="11784" width="10.85546875" style="208" customWidth="1"/>
    <col min="11785" max="11785" width="9.140625" style="208"/>
    <col min="11786" max="11786" width="12.28515625" style="208" customWidth="1"/>
    <col min="11787" max="12032" width="9.140625" style="208"/>
    <col min="12033" max="12033" width="4.7109375" style="208" bestFit="1" customWidth="1"/>
    <col min="12034" max="12034" width="47.5703125" style="208" customWidth="1"/>
    <col min="12035" max="12035" width="6.5703125" style="208" customWidth="1"/>
    <col min="12036" max="12036" width="7.7109375" style="208" bestFit="1" customWidth="1"/>
    <col min="12037" max="12037" width="8.28515625" style="208" bestFit="1" customWidth="1"/>
    <col min="12038" max="12038" width="9.42578125" style="208" bestFit="1" customWidth="1"/>
    <col min="12039" max="12039" width="9.140625" style="208"/>
    <col min="12040" max="12040" width="10.85546875" style="208" customWidth="1"/>
    <col min="12041" max="12041" width="9.140625" style="208"/>
    <col min="12042" max="12042" width="12.28515625" style="208" customWidth="1"/>
    <col min="12043" max="12288" width="9.140625" style="208"/>
    <col min="12289" max="12289" width="4.7109375" style="208" bestFit="1" customWidth="1"/>
    <col min="12290" max="12290" width="47.5703125" style="208" customWidth="1"/>
    <col min="12291" max="12291" width="6.5703125" style="208" customWidth="1"/>
    <col min="12292" max="12292" width="7.7109375" style="208" bestFit="1" customWidth="1"/>
    <col min="12293" max="12293" width="8.28515625" style="208" bestFit="1" customWidth="1"/>
    <col min="12294" max="12294" width="9.42578125" style="208" bestFit="1" customWidth="1"/>
    <col min="12295" max="12295" width="9.140625" style="208"/>
    <col min="12296" max="12296" width="10.85546875" style="208" customWidth="1"/>
    <col min="12297" max="12297" width="9.140625" style="208"/>
    <col min="12298" max="12298" width="12.28515625" style="208" customWidth="1"/>
    <col min="12299" max="12544" width="9.140625" style="208"/>
    <col min="12545" max="12545" width="4.7109375" style="208" bestFit="1" customWidth="1"/>
    <col min="12546" max="12546" width="47.5703125" style="208" customWidth="1"/>
    <col min="12547" max="12547" width="6.5703125" style="208" customWidth="1"/>
    <col min="12548" max="12548" width="7.7109375" style="208" bestFit="1" customWidth="1"/>
    <col min="12549" max="12549" width="8.28515625" style="208" bestFit="1" customWidth="1"/>
    <col min="12550" max="12550" width="9.42578125" style="208" bestFit="1" customWidth="1"/>
    <col min="12551" max="12551" width="9.140625" style="208"/>
    <col min="12552" max="12552" width="10.85546875" style="208" customWidth="1"/>
    <col min="12553" max="12553" width="9.140625" style="208"/>
    <col min="12554" max="12554" width="12.28515625" style="208" customWidth="1"/>
    <col min="12555" max="12800" width="9.140625" style="208"/>
    <col min="12801" max="12801" width="4.7109375" style="208" bestFit="1" customWidth="1"/>
    <col min="12802" max="12802" width="47.5703125" style="208" customWidth="1"/>
    <col min="12803" max="12803" width="6.5703125" style="208" customWidth="1"/>
    <col min="12804" max="12804" width="7.7109375" style="208" bestFit="1" customWidth="1"/>
    <col min="12805" max="12805" width="8.28515625" style="208" bestFit="1" customWidth="1"/>
    <col min="12806" max="12806" width="9.42578125" style="208" bestFit="1" customWidth="1"/>
    <col min="12807" max="12807" width="9.140625" style="208"/>
    <col min="12808" max="12808" width="10.85546875" style="208" customWidth="1"/>
    <col min="12809" max="12809" width="9.140625" style="208"/>
    <col min="12810" max="12810" width="12.28515625" style="208" customWidth="1"/>
    <col min="12811" max="13056" width="9.140625" style="208"/>
    <col min="13057" max="13057" width="4.7109375" style="208" bestFit="1" customWidth="1"/>
    <col min="13058" max="13058" width="47.5703125" style="208" customWidth="1"/>
    <col min="13059" max="13059" width="6.5703125" style="208" customWidth="1"/>
    <col min="13060" max="13060" width="7.7109375" style="208" bestFit="1" customWidth="1"/>
    <col min="13061" max="13061" width="8.28515625" style="208" bestFit="1" customWidth="1"/>
    <col min="13062" max="13062" width="9.42578125" style="208" bestFit="1" customWidth="1"/>
    <col min="13063" max="13063" width="9.140625" style="208"/>
    <col min="13064" max="13064" width="10.85546875" style="208" customWidth="1"/>
    <col min="13065" max="13065" width="9.140625" style="208"/>
    <col min="13066" max="13066" width="12.28515625" style="208" customWidth="1"/>
    <col min="13067" max="13312" width="9.140625" style="208"/>
    <col min="13313" max="13313" width="4.7109375" style="208" bestFit="1" customWidth="1"/>
    <col min="13314" max="13314" width="47.5703125" style="208" customWidth="1"/>
    <col min="13315" max="13315" width="6.5703125" style="208" customWidth="1"/>
    <col min="13316" max="13316" width="7.7109375" style="208" bestFit="1" customWidth="1"/>
    <col min="13317" max="13317" width="8.28515625" style="208" bestFit="1" customWidth="1"/>
    <col min="13318" max="13318" width="9.42578125" style="208" bestFit="1" customWidth="1"/>
    <col min="13319" max="13319" width="9.140625" style="208"/>
    <col min="13320" max="13320" width="10.85546875" style="208" customWidth="1"/>
    <col min="13321" max="13321" width="9.140625" style="208"/>
    <col min="13322" max="13322" width="12.28515625" style="208" customWidth="1"/>
    <col min="13323" max="13568" width="9.140625" style="208"/>
    <col min="13569" max="13569" width="4.7109375" style="208" bestFit="1" customWidth="1"/>
    <col min="13570" max="13570" width="47.5703125" style="208" customWidth="1"/>
    <col min="13571" max="13571" width="6.5703125" style="208" customWidth="1"/>
    <col min="13572" max="13572" width="7.7109375" style="208" bestFit="1" customWidth="1"/>
    <col min="13573" max="13573" width="8.28515625" style="208" bestFit="1" customWidth="1"/>
    <col min="13574" max="13574" width="9.42578125" style="208" bestFit="1" customWidth="1"/>
    <col min="13575" max="13575" width="9.140625" style="208"/>
    <col min="13576" max="13576" width="10.85546875" style="208" customWidth="1"/>
    <col min="13577" max="13577" width="9.140625" style="208"/>
    <col min="13578" max="13578" width="12.28515625" style="208" customWidth="1"/>
    <col min="13579" max="13824" width="9.140625" style="208"/>
    <col min="13825" max="13825" width="4.7109375" style="208" bestFit="1" customWidth="1"/>
    <col min="13826" max="13826" width="47.5703125" style="208" customWidth="1"/>
    <col min="13827" max="13827" width="6.5703125" style="208" customWidth="1"/>
    <col min="13828" max="13828" width="7.7109375" style="208" bestFit="1" customWidth="1"/>
    <col min="13829" max="13829" width="8.28515625" style="208" bestFit="1" customWidth="1"/>
    <col min="13830" max="13830" width="9.42578125" style="208" bestFit="1" customWidth="1"/>
    <col min="13831" max="13831" width="9.140625" style="208"/>
    <col min="13832" max="13832" width="10.85546875" style="208" customWidth="1"/>
    <col min="13833" max="13833" width="9.140625" style="208"/>
    <col min="13834" max="13834" width="12.28515625" style="208" customWidth="1"/>
    <col min="13835" max="14080" width="9.140625" style="208"/>
    <col min="14081" max="14081" width="4.7109375" style="208" bestFit="1" customWidth="1"/>
    <col min="14082" max="14082" width="47.5703125" style="208" customWidth="1"/>
    <col min="14083" max="14083" width="6.5703125" style="208" customWidth="1"/>
    <col min="14084" max="14084" width="7.7109375" style="208" bestFit="1" customWidth="1"/>
    <col min="14085" max="14085" width="8.28515625" style="208" bestFit="1" customWidth="1"/>
    <col min="14086" max="14086" width="9.42578125" style="208" bestFit="1" customWidth="1"/>
    <col min="14087" max="14087" width="9.140625" style="208"/>
    <col min="14088" max="14088" width="10.85546875" style="208" customWidth="1"/>
    <col min="14089" max="14089" width="9.140625" style="208"/>
    <col min="14090" max="14090" width="12.28515625" style="208" customWidth="1"/>
    <col min="14091" max="14336" width="9.140625" style="208"/>
    <col min="14337" max="14337" width="4.7109375" style="208" bestFit="1" customWidth="1"/>
    <col min="14338" max="14338" width="47.5703125" style="208" customWidth="1"/>
    <col min="14339" max="14339" width="6.5703125" style="208" customWidth="1"/>
    <col min="14340" max="14340" width="7.7109375" style="208" bestFit="1" customWidth="1"/>
    <col min="14341" max="14341" width="8.28515625" style="208" bestFit="1" customWidth="1"/>
    <col min="14342" max="14342" width="9.42578125" style="208" bestFit="1" customWidth="1"/>
    <col min="14343" max="14343" width="9.140625" style="208"/>
    <col min="14344" max="14344" width="10.85546875" style="208" customWidth="1"/>
    <col min="14345" max="14345" width="9.140625" style="208"/>
    <col min="14346" max="14346" width="12.28515625" style="208" customWidth="1"/>
    <col min="14347" max="14592" width="9.140625" style="208"/>
    <col min="14593" max="14593" width="4.7109375" style="208" bestFit="1" customWidth="1"/>
    <col min="14594" max="14594" width="47.5703125" style="208" customWidth="1"/>
    <col min="14595" max="14595" width="6.5703125" style="208" customWidth="1"/>
    <col min="14596" max="14596" width="7.7109375" style="208" bestFit="1" customWidth="1"/>
    <col min="14597" max="14597" width="8.28515625" style="208" bestFit="1" customWidth="1"/>
    <col min="14598" max="14598" width="9.42578125" style="208" bestFit="1" customWidth="1"/>
    <col min="14599" max="14599" width="9.140625" style="208"/>
    <col min="14600" max="14600" width="10.85546875" style="208" customWidth="1"/>
    <col min="14601" max="14601" width="9.140625" style="208"/>
    <col min="14602" max="14602" width="12.28515625" style="208" customWidth="1"/>
    <col min="14603" max="14848" width="9.140625" style="208"/>
    <col min="14849" max="14849" width="4.7109375" style="208" bestFit="1" customWidth="1"/>
    <col min="14850" max="14850" width="47.5703125" style="208" customWidth="1"/>
    <col min="14851" max="14851" width="6.5703125" style="208" customWidth="1"/>
    <col min="14852" max="14852" width="7.7109375" style="208" bestFit="1" customWidth="1"/>
    <col min="14853" max="14853" width="8.28515625" style="208" bestFit="1" customWidth="1"/>
    <col min="14854" max="14854" width="9.42578125" style="208" bestFit="1" customWidth="1"/>
    <col min="14855" max="14855" width="9.140625" style="208"/>
    <col min="14856" max="14856" width="10.85546875" style="208" customWidth="1"/>
    <col min="14857" max="14857" width="9.140625" style="208"/>
    <col min="14858" max="14858" width="12.28515625" style="208" customWidth="1"/>
    <col min="14859" max="15104" width="9.140625" style="208"/>
    <col min="15105" max="15105" width="4.7109375" style="208" bestFit="1" customWidth="1"/>
    <col min="15106" max="15106" width="47.5703125" style="208" customWidth="1"/>
    <col min="15107" max="15107" width="6.5703125" style="208" customWidth="1"/>
    <col min="15108" max="15108" width="7.7109375" style="208" bestFit="1" customWidth="1"/>
    <col min="15109" max="15109" width="8.28515625" style="208" bestFit="1" customWidth="1"/>
    <col min="15110" max="15110" width="9.42578125" style="208" bestFit="1" customWidth="1"/>
    <col min="15111" max="15111" width="9.140625" style="208"/>
    <col min="15112" max="15112" width="10.85546875" style="208" customWidth="1"/>
    <col min="15113" max="15113" width="9.140625" style="208"/>
    <col min="15114" max="15114" width="12.28515625" style="208" customWidth="1"/>
    <col min="15115" max="15360" width="9.140625" style="208"/>
    <col min="15361" max="15361" width="4.7109375" style="208" bestFit="1" customWidth="1"/>
    <col min="15362" max="15362" width="47.5703125" style="208" customWidth="1"/>
    <col min="15363" max="15363" width="6.5703125" style="208" customWidth="1"/>
    <col min="15364" max="15364" width="7.7109375" style="208" bestFit="1" customWidth="1"/>
    <col min="15365" max="15365" width="8.28515625" style="208" bestFit="1" customWidth="1"/>
    <col min="15366" max="15366" width="9.42578125" style="208" bestFit="1" customWidth="1"/>
    <col min="15367" max="15367" width="9.140625" style="208"/>
    <col min="15368" max="15368" width="10.85546875" style="208" customWidth="1"/>
    <col min="15369" max="15369" width="9.140625" style="208"/>
    <col min="15370" max="15370" width="12.28515625" style="208" customWidth="1"/>
    <col min="15371" max="15616" width="9.140625" style="208"/>
    <col min="15617" max="15617" width="4.7109375" style="208" bestFit="1" customWidth="1"/>
    <col min="15618" max="15618" width="47.5703125" style="208" customWidth="1"/>
    <col min="15619" max="15619" width="6.5703125" style="208" customWidth="1"/>
    <col min="15620" max="15620" width="7.7109375" style="208" bestFit="1" customWidth="1"/>
    <col min="15621" max="15621" width="8.28515625" style="208" bestFit="1" customWidth="1"/>
    <col min="15622" max="15622" width="9.42578125" style="208" bestFit="1" customWidth="1"/>
    <col min="15623" max="15623" width="9.140625" style="208"/>
    <col min="15624" max="15624" width="10.85546875" style="208" customWidth="1"/>
    <col min="15625" max="15625" width="9.140625" style="208"/>
    <col min="15626" max="15626" width="12.28515625" style="208" customWidth="1"/>
    <col min="15627" max="15872" width="9.140625" style="208"/>
    <col min="15873" max="15873" width="4.7109375" style="208" bestFit="1" customWidth="1"/>
    <col min="15874" max="15874" width="47.5703125" style="208" customWidth="1"/>
    <col min="15875" max="15875" width="6.5703125" style="208" customWidth="1"/>
    <col min="15876" max="15876" width="7.7109375" style="208" bestFit="1" customWidth="1"/>
    <col min="15877" max="15877" width="8.28515625" style="208" bestFit="1" customWidth="1"/>
    <col min="15878" max="15878" width="9.42578125" style="208" bestFit="1" customWidth="1"/>
    <col min="15879" max="15879" width="9.140625" style="208"/>
    <col min="15880" max="15880" width="10.85546875" style="208" customWidth="1"/>
    <col min="15881" max="15881" width="9.140625" style="208"/>
    <col min="15882" max="15882" width="12.28515625" style="208" customWidth="1"/>
    <col min="15883" max="16128" width="9.140625" style="208"/>
    <col min="16129" max="16129" width="4.7109375" style="208" bestFit="1" customWidth="1"/>
    <col min="16130" max="16130" width="47.5703125" style="208" customWidth="1"/>
    <col min="16131" max="16131" width="6.5703125" style="208" customWidth="1"/>
    <col min="16132" max="16132" width="7.7109375" style="208" bestFit="1" customWidth="1"/>
    <col min="16133" max="16133" width="8.28515625" style="208" bestFit="1" customWidth="1"/>
    <col min="16134" max="16134" width="9.42578125" style="208" bestFit="1" customWidth="1"/>
    <col min="16135" max="16135" width="9.140625" style="208"/>
    <col min="16136" max="16136" width="10.85546875" style="208" customWidth="1"/>
    <col min="16137" max="16137" width="9.140625" style="208"/>
    <col min="16138" max="16138" width="12.28515625" style="208" customWidth="1"/>
    <col min="16139" max="16384" width="9.140625" style="208"/>
  </cols>
  <sheetData>
    <row r="1" spans="1:14" ht="15.75">
      <c r="A1" s="730" t="s">
        <v>25</v>
      </c>
      <c r="B1" s="730"/>
      <c r="C1" s="730"/>
      <c r="D1" s="730"/>
      <c r="E1" s="730"/>
      <c r="F1" s="730"/>
      <c r="G1" s="730"/>
    </row>
    <row r="2" spans="1:14" ht="20.25">
      <c r="A2" s="671" t="s">
        <v>634</v>
      </c>
      <c r="B2" s="671"/>
      <c r="C2" s="671"/>
      <c r="D2" s="671"/>
      <c r="E2" s="671"/>
      <c r="F2" s="671"/>
      <c r="G2" s="671"/>
    </row>
    <row r="3" spans="1:14" ht="6.75" customHeight="1">
      <c r="A3" s="740"/>
      <c r="B3" s="740"/>
      <c r="C3" s="740"/>
      <c r="D3" s="740"/>
      <c r="E3" s="740"/>
      <c r="F3" s="740"/>
      <c r="I3" s="209"/>
      <c r="J3" s="209"/>
      <c r="K3" s="209"/>
    </row>
    <row r="4" spans="1:14">
      <c r="A4" s="86" t="s">
        <v>481</v>
      </c>
      <c r="B4" s="439"/>
      <c r="C4" s="330"/>
      <c r="D4" s="330"/>
      <c r="E4" s="330"/>
      <c r="F4" s="330"/>
      <c r="I4" s="209"/>
      <c r="J4" s="209"/>
      <c r="K4" s="209"/>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52" t="s">
        <v>632</v>
      </c>
      <c r="F6" s="52" t="s">
        <v>633</v>
      </c>
      <c r="G6" s="653"/>
      <c r="H6" s="41"/>
      <c r="I6" s="42"/>
      <c r="J6" s="42"/>
      <c r="K6" s="42"/>
      <c r="L6" s="42"/>
      <c r="M6" s="41"/>
      <c r="N6" s="53"/>
    </row>
    <row r="7" spans="1:14" s="332" customFormat="1">
      <c r="A7" s="348">
        <v>3</v>
      </c>
      <c r="B7" s="737" t="s">
        <v>518</v>
      </c>
      <c r="C7" s="738"/>
      <c r="D7" s="738"/>
      <c r="E7" s="738"/>
      <c r="F7" s="739"/>
      <c r="G7" s="608"/>
      <c r="I7" s="333"/>
      <c r="J7" s="333"/>
      <c r="K7" s="333"/>
    </row>
    <row r="8" spans="1:14" ht="25.5">
      <c r="A8" s="336">
        <v>3.01</v>
      </c>
      <c r="B8" s="335" t="s">
        <v>501</v>
      </c>
      <c r="C8" s="334" t="s">
        <v>290</v>
      </c>
      <c r="D8" s="334">
        <v>1</v>
      </c>
      <c r="E8" s="614"/>
      <c r="F8" s="615"/>
      <c r="G8" s="616"/>
    </row>
    <row r="9" spans="1:14" ht="38.25">
      <c r="A9" s="336">
        <v>3.02</v>
      </c>
      <c r="B9" s="335" t="s">
        <v>502</v>
      </c>
      <c r="C9" s="334" t="s">
        <v>290</v>
      </c>
      <c r="D9" s="334">
        <v>1</v>
      </c>
      <c r="E9" s="614"/>
      <c r="F9" s="615"/>
      <c r="G9" s="616"/>
    </row>
    <row r="10" spans="1:14" ht="25.5">
      <c r="A10" s="336">
        <v>3.03</v>
      </c>
      <c r="B10" s="337" t="s">
        <v>519</v>
      </c>
      <c r="C10" s="334" t="s">
        <v>290</v>
      </c>
      <c r="D10" s="334">
        <v>1</v>
      </c>
      <c r="E10" s="611"/>
      <c r="F10" s="615"/>
      <c r="G10" s="616"/>
    </row>
    <row r="11" spans="1:14" ht="42.75" customHeight="1">
      <c r="A11" s="336">
        <v>3.04</v>
      </c>
      <c r="B11" s="337" t="s">
        <v>503</v>
      </c>
      <c r="C11" s="334"/>
      <c r="D11" s="334"/>
      <c r="E11" s="611"/>
      <c r="F11" s="615"/>
      <c r="G11" s="616"/>
    </row>
    <row r="12" spans="1:14" ht="21" customHeight="1">
      <c r="A12" s="336" t="s">
        <v>528</v>
      </c>
      <c r="B12" s="337" t="s">
        <v>710</v>
      </c>
      <c r="C12" s="334" t="s">
        <v>290</v>
      </c>
      <c r="D12" s="334">
        <v>1</v>
      </c>
      <c r="E12" s="611"/>
      <c r="F12" s="615"/>
      <c r="G12" s="616"/>
    </row>
    <row r="13" spans="1:14" ht="21" customHeight="1">
      <c r="A13" s="336" t="s">
        <v>529</v>
      </c>
      <c r="B13" s="337" t="s">
        <v>622</v>
      </c>
      <c r="C13" s="334" t="s">
        <v>290</v>
      </c>
      <c r="D13" s="334">
        <v>1</v>
      </c>
      <c r="E13" s="611"/>
      <c r="F13" s="615"/>
      <c r="G13" s="616"/>
    </row>
    <row r="14" spans="1:14" ht="21" customHeight="1">
      <c r="A14" s="334"/>
      <c r="B14" s="731" t="s">
        <v>504</v>
      </c>
      <c r="C14" s="732"/>
      <c r="D14" s="732"/>
      <c r="E14" s="732"/>
      <c r="F14" s="733"/>
      <c r="G14" s="617"/>
      <c r="M14" s="209"/>
      <c r="N14" s="209"/>
    </row>
    <row r="15" spans="1:14" ht="56.25" customHeight="1">
      <c r="A15" s="336">
        <v>3.05</v>
      </c>
      <c r="B15" s="335" t="s">
        <v>621</v>
      </c>
      <c r="C15" s="334"/>
      <c r="D15" s="334"/>
      <c r="E15" s="614"/>
      <c r="F15" s="615"/>
      <c r="G15" s="616"/>
      <c r="M15" s="209"/>
      <c r="N15" s="209"/>
    </row>
    <row r="16" spans="1:14" ht="30" customHeight="1">
      <c r="A16" s="336" t="s">
        <v>530</v>
      </c>
      <c r="B16" s="335" t="s">
        <v>516</v>
      </c>
      <c r="C16" s="334" t="s">
        <v>290</v>
      </c>
      <c r="D16" s="334">
        <v>1</v>
      </c>
      <c r="E16" s="614"/>
      <c r="F16" s="615"/>
      <c r="G16" s="616"/>
      <c r="M16" s="209"/>
      <c r="N16" s="209"/>
    </row>
    <row r="17" spans="1:14" ht="21" customHeight="1">
      <c r="A17" s="336" t="s">
        <v>531</v>
      </c>
      <c r="B17" s="335" t="s">
        <v>505</v>
      </c>
      <c r="C17" s="334" t="s">
        <v>260</v>
      </c>
      <c r="D17" s="334">
        <v>1</v>
      </c>
      <c r="E17" s="614"/>
      <c r="F17" s="615"/>
      <c r="G17" s="616"/>
      <c r="M17" s="209"/>
      <c r="N17" s="209"/>
    </row>
    <row r="18" spans="1:14" ht="21" customHeight="1">
      <c r="A18" s="336" t="s">
        <v>532</v>
      </c>
      <c r="B18" s="335" t="s">
        <v>506</v>
      </c>
      <c r="C18" s="334" t="s">
        <v>260</v>
      </c>
      <c r="D18" s="334">
        <v>1</v>
      </c>
      <c r="E18" s="614"/>
      <c r="F18" s="615"/>
      <c r="G18" s="616"/>
      <c r="H18" s="209"/>
      <c r="I18" s="209"/>
      <c r="J18" s="209"/>
      <c r="M18" s="209"/>
      <c r="N18" s="209"/>
    </row>
    <row r="19" spans="1:14" ht="21" customHeight="1">
      <c r="A19" s="334"/>
      <c r="B19" s="734" t="s">
        <v>507</v>
      </c>
      <c r="C19" s="735"/>
      <c r="D19" s="735"/>
      <c r="E19" s="735"/>
      <c r="F19" s="736"/>
      <c r="G19" s="617"/>
      <c r="H19" s="209"/>
      <c r="I19" s="209"/>
      <c r="J19" s="209"/>
      <c r="K19" s="209"/>
      <c r="L19" s="209"/>
      <c r="M19" s="209"/>
      <c r="N19" s="209"/>
    </row>
    <row r="20" spans="1:14" ht="38.25">
      <c r="A20" s="336">
        <v>3.06</v>
      </c>
      <c r="B20" s="337" t="s">
        <v>508</v>
      </c>
      <c r="C20" s="338" t="s">
        <v>44</v>
      </c>
      <c r="D20" s="334">
        <v>1</v>
      </c>
      <c r="E20" s="611"/>
      <c r="F20" s="612"/>
      <c r="G20" s="616"/>
      <c r="H20" s="209"/>
      <c r="I20" s="209"/>
      <c r="J20" s="209"/>
      <c r="K20" s="209"/>
      <c r="L20" s="209"/>
      <c r="M20" s="209"/>
      <c r="N20" s="209"/>
    </row>
    <row r="21" spans="1:14" ht="21" customHeight="1">
      <c r="A21" s="336">
        <v>3.07</v>
      </c>
      <c r="B21" s="337" t="s">
        <v>623</v>
      </c>
      <c r="C21" s="338" t="s">
        <v>44</v>
      </c>
      <c r="D21" s="334">
        <v>1</v>
      </c>
      <c r="E21" s="611"/>
      <c r="F21" s="612"/>
      <c r="G21" s="616"/>
      <c r="H21" s="339"/>
      <c r="I21" s="340"/>
      <c r="J21" s="339"/>
      <c r="K21" s="339"/>
      <c r="L21" s="341"/>
      <c r="M21" s="342"/>
      <c r="N21" s="209"/>
    </row>
    <row r="22" spans="1:14" ht="25.5">
      <c r="A22" s="336">
        <v>3.08</v>
      </c>
      <c r="B22" s="337" t="s">
        <v>509</v>
      </c>
      <c r="C22" s="338"/>
      <c r="D22" s="334"/>
      <c r="E22" s="611"/>
      <c r="F22" s="612"/>
      <c r="G22" s="616"/>
      <c r="H22" s="339"/>
      <c r="I22" s="340"/>
      <c r="J22" s="339"/>
      <c r="K22" s="339"/>
      <c r="L22" s="341"/>
      <c r="M22" s="342"/>
      <c r="N22" s="209"/>
    </row>
    <row r="23" spans="1:14" ht="25.5">
      <c r="A23" s="336" t="s">
        <v>533</v>
      </c>
      <c r="B23" s="79" t="s">
        <v>753</v>
      </c>
      <c r="C23" s="334" t="s">
        <v>367</v>
      </c>
      <c r="D23" s="334">
        <v>0.5</v>
      </c>
      <c r="E23" s="613"/>
      <c r="F23" s="610"/>
      <c r="G23" s="616"/>
      <c r="H23" s="339"/>
      <c r="I23" s="340"/>
      <c r="J23" s="339"/>
      <c r="K23" s="339"/>
      <c r="L23" s="341"/>
      <c r="M23" s="342"/>
      <c r="N23" s="209"/>
    </row>
    <row r="24" spans="1:14" ht="63.75">
      <c r="A24" s="336" t="s">
        <v>534</v>
      </c>
      <c r="B24" s="335" t="s">
        <v>510</v>
      </c>
      <c r="C24" s="334" t="s">
        <v>367</v>
      </c>
      <c r="D24" s="334">
        <v>0.4</v>
      </c>
      <c r="E24" s="613"/>
      <c r="F24" s="610"/>
      <c r="G24" s="616"/>
      <c r="H24" s="339"/>
      <c r="I24" s="340"/>
      <c r="J24" s="339"/>
      <c r="K24" s="339"/>
      <c r="L24" s="341"/>
      <c r="M24" s="342"/>
      <c r="N24" s="209"/>
    </row>
    <row r="25" spans="1:14" ht="76.5">
      <c r="A25" s="336" t="s">
        <v>535</v>
      </c>
      <c r="B25" s="105" t="s">
        <v>553</v>
      </c>
      <c r="C25" s="334" t="s">
        <v>111</v>
      </c>
      <c r="D25" s="334">
        <v>5.6</v>
      </c>
      <c r="E25" s="613"/>
      <c r="F25" s="610"/>
      <c r="G25" s="616"/>
      <c r="H25" s="209"/>
      <c r="I25" s="209"/>
      <c r="J25" s="209"/>
    </row>
    <row r="26" spans="1:14" ht="21" customHeight="1">
      <c r="A26" s="336" t="s">
        <v>536</v>
      </c>
      <c r="B26" s="335" t="s">
        <v>517</v>
      </c>
      <c r="C26" s="334" t="s">
        <v>111</v>
      </c>
      <c r="D26" s="334">
        <v>0.4</v>
      </c>
      <c r="E26" s="613"/>
      <c r="F26" s="610"/>
      <c r="G26" s="616"/>
      <c r="H26" s="209"/>
      <c r="I26" s="209"/>
      <c r="J26" s="209"/>
    </row>
    <row r="27" spans="1:14" ht="76.5">
      <c r="A27" s="336" t="s">
        <v>537</v>
      </c>
      <c r="B27" s="335" t="s">
        <v>524</v>
      </c>
      <c r="C27" s="334" t="s">
        <v>511</v>
      </c>
      <c r="D27" s="334">
        <v>0.02</v>
      </c>
      <c r="E27" s="613"/>
      <c r="F27" s="610"/>
      <c r="G27" s="616"/>
      <c r="H27" s="209"/>
      <c r="I27" s="209"/>
      <c r="J27" s="209"/>
    </row>
    <row r="28" spans="1:14" s="217" customFormat="1" ht="21" customHeight="1">
      <c r="A28" s="334"/>
      <c r="B28" s="734" t="s">
        <v>512</v>
      </c>
      <c r="C28" s="735"/>
      <c r="D28" s="735"/>
      <c r="E28" s="735"/>
      <c r="F28" s="736"/>
      <c r="G28" s="617"/>
    </row>
    <row r="29" spans="1:14">
      <c r="A29" s="331" t="s">
        <v>513</v>
      </c>
      <c r="B29" s="737" t="s">
        <v>521</v>
      </c>
      <c r="C29" s="738"/>
      <c r="D29" s="738"/>
      <c r="E29" s="738"/>
      <c r="F29" s="739"/>
      <c r="G29" s="616"/>
    </row>
    <row r="30" spans="1:14" ht="38.25">
      <c r="A30" s="336">
        <v>1</v>
      </c>
      <c r="B30" s="458" t="s">
        <v>514</v>
      </c>
      <c r="C30" s="343" t="s">
        <v>515</v>
      </c>
      <c r="D30" s="344">
        <v>12</v>
      </c>
      <c r="E30" s="609"/>
      <c r="F30" s="610"/>
      <c r="G30" s="616"/>
    </row>
    <row r="31" spans="1:14" ht="21" customHeight="1">
      <c r="A31" s="460"/>
      <c r="B31" s="741" t="s">
        <v>522</v>
      </c>
      <c r="C31" s="742"/>
      <c r="D31" s="742"/>
      <c r="E31" s="742"/>
      <c r="F31" s="743"/>
      <c r="G31" s="617"/>
    </row>
    <row r="32" spans="1:14" ht="21" customHeight="1">
      <c r="A32" s="460"/>
      <c r="B32" s="647" t="s">
        <v>711</v>
      </c>
      <c r="C32" s="648"/>
      <c r="D32" s="648"/>
      <c r="E32" s="648"/>
      <c r="F32" s="649"/>
      <c r="G32" s="617"/>
    </row>
    <row r="33" spans="1:6">
      <c r="A33" s="345"/>
      <c r="B33" s="459"/>
      <c r="C33" s="346"/>
      <c r="D33" s="346"/>
      <c r="E33" s="346"/>
      <c r="F33" s="347"/>
    </row>
    <row r="34" spans="1:6">
      <c r="A34" s="349"/>
      <c r="C34" s="349"/>
      <c r="D34" s="349"/>
      <c r="E34" s="349"/>
      <c r="F34" s="349"/>
    </row>
  </sheetData>
  <sheetProtection algorithmName="SHA-512" hashValue="2hycSw1ckTZKyI/NXI37mpIv56XU4O2FRngn1W0Sy6JhxqwWrjlj6b7XyuQkLSL7aMu8FjkKKx0+WOGNPo7WCw==" saltValue="EYONmYRRCoFh3BvAMYZhCg==" spinCount="100000" sheet="1" objects="1" scenarios="1"/>
  <mergeCells count="16">
    <mergeCell ref="A2:G2"/>
    <mergeCell ref="B32:F32"/>
    <mergeCell ref="A1:G1"/>
    <mergeCell ref="G5:G6"/>
    <mergeCell ref="B14:F14"/>
    <mergeCell ref="B19:F19"/>
    <mergeCell ref="B28:F28"/>
    <mergeCell ref="B29:F29"/>
    <mergeCell ref="A3:F3"/>
    <mergeCell ref="B7:F7"/>
    <mergeCell ref="A5:A6"/>
    <mergeCell ref="B5:B6"/>
    <mergeCell ref="C5:C6"/>
    <mergeCell ref="D5:D6"/>
    <mergeCell ref="E5:F5"/>
    <mergeCell ref="B31:F31"/>
  </mergeCells>
  <printOptions horizontalCentered="1"/>
  <pageMargins left="0.2" right="0.2" top="0.5" bottom="0.75" header="0.3" footer="0.3"/>
  <pageSetup paperSize="9" fitToWidth="0" fitToHeight="0" orientation="landscape" r:id="rId1"/>
  <headerFooter>
    <oddFooter>Page &amp;P of &amp;N</oddFooter>
  </headerFooter>
  <rowBreaks count="1" manualBreakCount="1">
    <brk id="19"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0"/>
  <sheetViews>
    <sheetView view="pageBreakPreview" zoomScaleNormal="100" zoomScaleSheetLayoutView="100" workbookViewId="0">
      <selection activeCell="D9" sqref="D9"/>
    </sheetView>
  </sheetViews>
  <sheetFormatPr defaultRowHeight="15"/>
  <cols>
    <col min="1" max="1" width="6.140625" customWidth="1"/>
    <col min="2" max="2" width="36.85546875" customWidth="1"/>
    <col min="3" max="3" width="5" bestFit="1" customWidth="1"/>
    <col min="4" max="4" width="9.28515625" bestFit="1" customWidth="1"/>
    <col min="5" max="5" width="17.140625" customWidth="1"/>
    <col min="6" max="6" width="49.5703125" customWidth="1"/>
    <col min="7" max="7" width="19.28515625" customWidth="1"/>
  </cols>
  <sheetData>
    <row r="1" spans="1:14" ht="21.75" customHeight="1">
      <c r="A1" s="667" t="s">
        <v>25</v>
      </c>
      <c r="B1" s="667"/>
      <c r="C1" s="667"/>
      <c r="D1" s="667"/>
      <c r="E1" s="667"/>
      <c r="F1" s="667"/>
      <c r="G1" s="667"/>
    </row>
    <row r="2" spans="1:14">
      <c r="A2" s="650" t="s">
        <v>660</v>
      </c>
      <c r="B2" s="650"/>
      <c r="C2" s="650"/>
      <c r="D2" s="650"/>
      <c r="E2" s="650"/>
      <c r="F2" s="650"/>
      <c r="G2" s="650"/>
    </row>
    <row r="3" spans="1:14" ht="20.25">
      <c r="A3" s="671" t="s">
        <v>634</v>
      </c>
      <c r="B3" s="671"/>
      <c r="C3" s="671"/>
      <c r="D3" s="671"/>
      <c r="E3" s="671"/>
      <c r="F3" s="671"/>
      <c r="G3" s="671"/>
    </row>
    <row r="4" spans="1:14">
      <c r="A4" s="745" t="s">
        <v>481</v>
      </c>
      <c r="B4" s="745"/>
      <c r="C4" s="745"/>
      <c r="D4" s="745"/>
      <c r="E4" s="745"/>
      <c r="F4" s="745"/>
    </row>
    <row r="5" spans="1:14" s="29" customFormat="1" ht="18.75" customHeight="1">
      <c r="A5" s="652" t="s">
        <v>40</v>
      </c>
      <c r="B5" s="652" t="s">
        <v>41</v>
      </c>
      <c r="C5" s="652" t="s">
        <v>42</v>
      </c>
      <c r="D5" s="652" t="s">
        <v>43</v>
      </c>
      <c r="E5" s="651" t="s">
        <v>635</v>
      </c>
      <c r="F5" s="651"/>
      <c r="G5" s="652" t="s">
        <v>7</v>
      </c>
      <c r="H5" s="41"/>
      <c r="I5" s="42"/>
      <c r="J5" s="42"/>
      <c r="K5" s="42"/>
      <c r="L5" s="42"/>
      <c r="M5" s="41"/>
      <c r="N5" s="53"/>
    </row>
    <row r="6" spans="1:14" s="29" customFormat="1" ht="18.75" customHeight="1">
      <c r="A6" s="653"/>
      <c r="B6" s="653"/>
      <c r="C6" s="653"/>
      <c r="D6" s="653"/>
      <c r="E6" s="52" t="s">
        <v>632</v>
      </c>
      <c r="F6" s="52" t="s">
        <v>633</v>
      </c>
      <c r="G6" s="653"/>
      <c r="H6" s="41"/>
      <c r="I6" s="42"/>
      <c r="J6" s="42"/>
      <c r="K6" s="42"/>
      <c r="L6" s="42"/>
      <c r="M6" s="41"/>
      <c r="N6" s="53"/>
    </row>
    <row r="7" spans="1:14" ht="24" customHeight="1">
      <c r="A7" s="350">
        <v>4</v>
      </c>
      <c r="B7" s="317" t="s">
        <v>523</v>
      </c>
      <c r="C7" s="243"/>
      <c r="D7" s="244"/>
      <c r="E7" s="621"/>
      <c r="F7" s="622"/>
      <c r="G7" s="619"/>
    </row>
    <row r="8" spans="1:14" ht="45.75" customHeight="1">
      <c r="A8" s="316">
        <v>4.01</v>
      </c>
      <c r="B8" s="79" t="s">
        <v>525</v>
      </c>
      <c r="C8" s="352" t="s">
        <v>142</v>
      </c>
      <c r="D8" s="353">
        <v>95</v>
      </c>
      <c r="E8" s="618"/>
      <c r="F8" s="580"/>
      <c r="G8" s="620"/>
    </row>
    <row r="9" spans="1:14" ht="45.75" customHeight="1">
      <c r="A9" s="358">
        <v>4.0199999999999996</v>
      </c>
      <c r="B9" s="79" t="s">
        <v>526</v>
      </c>
      <c r="C9" s="352" t="s">
        <v>142</v>
      </c>
      <c r="D9" s="353">
        <v>60</v>
      </c>
      <c r="E9" s="618"/>
      <c r="F9" s="580"/>
      <c r="G9" s="620"/>
    </row>
    <row r="10" spans="1:14" s="208" customFormat="1" ht="24.75" customHeight="1">
      <c r="A10" s="354"/>
      <c r="B10" s="744" t="s">
        <v>527</v>
      </c>
      <c r="C10" s="744"/>
      <c r="D10" s="744"/>
      <c r="E10" s="744"/>
      <c r="F10" s="744"/>
      <c r="G10" s="616"/>
    </row>
  </sheetData>
  <sheetProtection algorithmName="SHA-512" hashValue="AUKmCUzhh4RP01/1+4y7k3urGDkXb13DOxHMhsqvTQXggClcmeOOUrFggtVdyUS5QhXHGeKU6uAgzgm3TZH+ng==" saltValue="yY7Gx5q1Rp6mI12Dub7kQQ==" spinCount="100000" sheet="1" objects="1" scenarios="1"/>
  <mergeCells count="11">
    <mergeCell ref="G5:G6"/>
    <mergeCell ref="A1:G1"/>
    <mergeCell ref="A2:G2"/>
    <mergeCell ref="A3:G3"/>
    <mergeCell ref="B10:F10"/>
    <mergeCell ref="A4:F4"/>
    <mergeCell ref="A5:A6"/>
    <mergeCell ref="B5:B6"/>
    <mergeCell ref="C5:C6"/>
    <mergeCell ref="D5:D6"/>
    <mergeCell ref="E5:F5"/>
  </mergeCells>
  <printOptions horizontalCentered="1"/>
  <pageMargins left="0.2" right="0.2" top="1.25" bottom="0.75" header="0.3" footer="0.3"/>
  <pageSetup paperSize="9" fitToWidth="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6" zoomScaleNormal="76" zoomScaleSheetLayoutView="100" workbookViewId="0">
      <selection activeCell="H11" sqref="H11"/>
    </sheetView>
  </sheetViews>
  <sheetFormatPr defaultColWidth="9.140625" defaultRowHeight="12.75"/>
  <cols>
    <col min="1" max="1" width="14.5703125" style="3" customWidth="1"/>
    <col min="2" max="2" width="91.28515625" style="3" customWidth="1"/>
    <col min="3" max="3" width="29.140625" style="17" customWidth="1"/>
    <col min="4" max="4" width="9.140625" style="3"/>
    <col min="5" max="5" width="12.28515625" style="3" customWidth="1"/>
    <col min="6" max="8" width="9.140625" style="3"/>
    <col min="9" max="9" width="11.140625" style="3" bestFit="1" customWidth="1"/>
    <col min="10" max="16384" width="9.140625" style="3"/>
  </cols>
  <sheetData>
    <row r="1" spans="1:5">
      <c r="A1" s="3" t="s">
        <v>24</v>
      </c>
    </row>
    <row r="2" spans="1:5" ht="15.75">
      <c r="A2" s="631" t="s">
        <v>25</v>
      </c>
      <c r="B2" s="631"/>
      <c r="C2" s="631"/>
    </row>
    <row r="3" spans="1:5" ht="15.75">
      <c r="A3" s="18"/>
      <c r="B3" s="18"/>
      <c r="C3" s="19"/>
    </row>
    <row r="4" spans="1:5" ht="33.75" customHeight="1">
      <c r="A4" s="645" t="s">
        <v>659</v>
      </c>
      <c r="B4" s="645"/>
      <c r="C4" s="645"/>
    </row>
    <row r="5" spans="1:5" ht="18.75">
      <c r="A5" s="20"/>
      <c r="B5" s="20"/>
      <c r="C5" s="20"/>
    </row>
    <row r="6" spans="1:5" ht="20.25">
      <c r="A6" s="646" t="s">
        <v>26</v>
      </c>
      <c r="B6" s="646"/>
      <c r="C6" s="646"/>
    </row>
    <row r="7" spans="1:5" ht="12" customHeight="1">
      <c r="A7" s="21"/>
      <c r="B7" s="22"/>
      <c r="C7" s="23"/>
    </row>
    <row r="8" spans="1:5" ht="30.75" customHeight="1">
      <c r="A8" s="24" t="s">
        <v>27</v>
      </c>
      <c r="B8" s="24" t="s">
        <v>28</v>
      </c>
      <c r="C8" s="12" t="s">
        <v>7</v>
      </c>
    </row>
    <row r="9" spans="1:5" s="29" customFormat="1" ht="24" customHeight="1">
      <c r="A9" s="25">
        <v>1</v>
      </c>
      <c r="B9" s="26" t="s">
        <v>29</v>
      </c>
      <c r="C9" s="60">
        <v>1400000</v>
      </c>
      <c r="E9" s="30"/>
    </row>
    <row r="10" spans="1:5" s="29" customFormat="1" ht="24" customHeight="1">
      <c r="A10" s="25">
        <v>2</v>
      </c>
      <c r="B10" s="26" t="s">
        <v>30</v>
      </c>
      <c r="C10" s="60">
        <v>7000000</v>
      </c>
      <c r="E10" s="30"/>
    </row>
    <row r="11" spans="1:5" s="29" customFormat="1" ht="24" customHeight="1">
      <c r="A11" s="25">
        <v>3</v>
      </c>
      <c r="B11" s="26" t="s">
        <v>31</v>
      </c>
      <c r="C11" s="60">
        <v>800000</v>
      </c>
      <c r="E11" s="30"/>
    </row>
    <row r="12" spans="1:5" s="29" customFormat="1" ht="24" customHeight="1">
      <c r="A12" s="25">
        <v>4</v>
      </c>
      <c r="B12" s="26" t="s">
        <v>32</v>
      </c>
      <c r="C12" s="60">
        <v>3100000</v>
      </c>
      <c r="E12" s="30"/>
    </row>
    <row r="13" spans="1:5" s="29" customFormat="1" ht="32.25" customHeight="1">
      <c r="A13" s="25">
        <v>5</v>
      </c>
      <c r="B13" s="26" t="s">
        <v>33</v>
      </c>
      <c r="C13" s="60">
        <v>3000000</v>
      </c>
      <c r="E13" s="30"/>
    </row>
    <row r="14" spans="1:5" s="29" customFormat="1" ht="24" customHeight="1">
      <c r="A14" s="25">
        <v>6</v>
      </c>
      <c r="B14" s="33" t="s">
        <v>34</v>
      </c>
      <c r="C14" s="60">
        <v>5000000</v>
      </c>
      <c r="E14" s="30"/>
    </row>
    <row r="15" spans="1:5" s="29" customFormat="1" ht="24" customHeight="1">
      <c r="A15" s="25">
        <v>7</v>
      </c>
      <c r="B15" s="33" t="s">
        <v>35</v>
      </c>
      <c r="C15" s="60">
        <v>3500000</v>
      </c>
      <c r="E15" s="30"/>
    </row>
    <row r="16" spans="1:5" s="29" customFormat="1" ht="24" customHeight="1">
      <c r="A16" s="25">
        <v>8</v>
      </c>
      <c r="B16" s="33" t="s">
        <v>36</v>
      </c>
      <c r="C16" s="60">
        <v>1000000</v>
      </c>
      <c r="E16" s="30"/>
    </row>
    <row r="17" spans="1:9" s="29" customFormat="1" ht="24" customHeight="1">
      <c r="A17" s="25">
        <v>9</v>
      </c>
      <c r="B17" s="33" t="s">
        <v>37</v>
      </c>
      <c r="C17" s="60">
        <v>6000000</v>
      </c>
      <c r="E17" s="30"/>
    </row>
    <row r="18" spans="1:9" s="29" customFormat="1" ht="24" customHeight="1">
      <c r="A18" s="25">
        <v>10</v>
      </c>
      <c r="B18" s="33" t="s">
        <v>38</v>
      </c>
      <c r="C18" s="60">
        <v>1000000</v>
      </c>
      <c r="E18" s="30"/>
    </row>
    <row r="19" spans="1:9" s="29" customFormat="1" ht="24" customHeight="1">
      <c r="A19" s="25">
        <v>11</v>
      </c>
      <c r="B19" s="33" t="s">
        <v>712</v>
      </c>
      <c r="C19" s="60">
        <v>3198000</v>
      </c>
      <c r="E19" s="445"/>
      <c r="F19" s="80"/>
      <c r="I19" s="445"/>
    </row>
    <row r="20" spans="1:9" s="29" customFormat="1" ht="24" customHeight="1">
      <c r="A20" s="25">
        <v>12</v>
      </c>
      <c r="B20" s="33" t="s">
        <v>713</v>
      </c>
      <c r="C20" s="60">
        <v>1553000</v>
      </c>
      <c r="E20" s="445"/>
      <c r="I20" s="445"/>
    </row>
    <row r="21" spans="1:9" s="37" customFormat="1" ht="24" customHeight="1">
      <c r="A21" s="34"/>
      <c r="B21" s="35" t="s">
        <v>39</v>
      </c>
      <c r="C21" s="36">
        <f>SUM(C9:C20)</f>
        <v>36551000</v>
      </c>
    </row>
    <row r="22" spans="1:9" ht="15">
      <c r="A22" s="38"/>
      <c r="B22" s="39"/>
      <c r="C22" s="40"/>
    </row>
  </sheetData>
  <sheetProtection algorithmName="SHA-512" hashValue="S0f4W7acAiB4D+O8gTIaDJe7du4vDKlNsRN71p91j+keg+WmE36I+BAhXQjQC+ADEVGppTNQi3g1ycqCat8WIw==" saltValue="xmiwNyPVh8nnJl4ZEawViw==" spinCount="100000" sheet="1" objects="1" scenarios="1"/>
  <mergeCells count="3">
    <mergeCell ref="A2:C2"/>
    <mergeCell ref="A4:C4"/>
    <mergeCell ref="A6:C6"/>
  </mergeCells>
  <printOptions horizontalCentered="1" verticalCentered="1"/>
  <pageMargins left="0.5" right="0.5" top="0.75" bottom="0.75" header="0.3" footer="0.3"/>
  <pageSetup paperSize="9"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zoomScaleSheetLayoutView="100" workbookViewId="0">
      <selection activeCell="H8" sqref="H8"/>
    </sheetView>
  </sheetViews>
  <sheetFormatPr defaultColWidth="8.85546875" defaultRowHeight="12.75"/>
  <cols>
    <col min="1" max="1" width="6.42578125" style="3" customWidth="1"/>
    <col min="2" max="2" width="54.7109375" style="3" customWidth="1"/>
    <col min="3" max="3" width="8" style="3" customWidth="1"/>
    <col min="4" max="4" width="9.28515625" style="17" bestFit="1" customWidth="1"/>
    <col min="5" max="5" width="16.5703125" style="17" customWidth="1"/>
    <col min="6" max="6" width="39.5703125" style="3" customWidth="1"/>
    <col min="7" max="7" width="15.5703125" style="3" bestFit="1" customWidth="1"/>
    <col min="8" max="8" width="13" style="17" customWidth="1"/>
    <col min="9" max="9" width="10.42578125" style="3" customWidth="1"/>
    <col min="10" max="10" width="8.42578125" style="3" customWidth="1"/>
    <col min="11" max="11" width="10" style="3" customWidth="1"/>
    <col min="12" max="12" width="6.140625" style="3" customWidth="1"/>
    <col min="13" max="13" width="11.5703125" style="17" customWidth="1"/>
    <col min="14" max="14" width="22.7109375" style="17" customWidth="1"/>
    <col min="15" max="15" width="8.85546875" style="3"/>
    <col min="16" max="16" width="11" style="3" bestFit="1" customWidth="1"/>
    <col min="17" max="16384" width="8.85546875" style="3"/>
  </cols>
  <sheetData>
    <row r="1" spans="1:14" ht="15.75">
      <c r="A1" s="631" t="s">
        <v>25</v>
      </c>
      <c r="B1" s="631"/>
      <c r="C1" s="631"/>
      <c r="D1" s="631"/>
      <c r="E1" s="631"/>
      <c r="F1" s="631"/>
      <c r="G1" s="631"/>
      <c r="H1" s="3"/>
      <c r="M1" s="3"/>
      <c r="N1" s="3"/>
    </row>
    <row r="2" spans="1:14" ht="28.5" customHeight="1">
      <c r="A2" s="650" t="s">
        <v>660</v>
      </c>
      <c r="B2" s="650"/>
      <c r="C2" s="650"/>
      <c r="D2" s="650"/>
      <c r="E2" s="650"/>
      <c r="F2" s="650"/>
      <c r="G2" s="650"/>
      <c r="H2" s="3"/>
      <c r="M2" s="3"/>
      <c r="N2" s="3"/>
    </row>
    <row r="3" spans="1:14" ht="20.25">
      <c r="A3" s="646" t="s">
        <v>634</v>
      </c>
      <c r="B3" s="646"/>
      <c r="C3" s="646"/>
      <c r="D3" s="646"/>
      <c r="E3" s="646"/>
      <c r="F3" s="646"/>
      <c r="G3" s="646"/>
      <c r="H3" s="41"/>
      <c r="I3" s="42"/>
      <c r="J3" s="42"/>
      <c r="K3" s="42"/>
      <c r="L3" s="42"/>
      <c r="M3" s="41"/>
      <c r="N3" s="43"/>
    </row>
    <row r="4" spans="1:14" s="51" customFormat="1" ht="22.5" customHeight="1">
      <c r="A4" s="44" t="s">
        <v>8</v>
      </c>
      <c r="B4" s="45" t="s">
        <v>9</v>
      </c>
      <c r="C4" s="46"/>
      <c r="D4" s="47"/>
      <c r="E4" s="47"/>
      <c r="F4" s="46"/>
      <c r="G4" s="46"/>
      <c r="H4" s="48"/>
      <c r="I4" s="49"/>
      <c r="J4" s="49"/>
      <c r="K4" s="49"/>
      <c r="L4" s="49"/>
      <c r="M4" s="48"/>
      <c r="N4" s="50"/>
    </row>
    <row r="5" spans="1:14" s="29" customFormat="1" ht="17.25" customHeight="1">
      <c r="A5" s="652" t="s">
        <v>40</v>
      </c>
      <c r="B5" s="652" t="s">
        <v>41</v>
      </c>
      <c r="C5" s="652" t="s">
        <v>42</v>
      </c>
      <c r="D5" s="652" t="s">
        <v>43</v>
      </c>
      <c r="E5" s="651" t="s">
        <v>635</v>
      </c>
      <c r="F5" s="651"/>
      <c r="G5" s="652" t="s">
        <v>7</v>
      </c>
      <c r="H5" s="41"/>
      <c r="I5" s="42"/>
      <c r="J5" s="42"/>
      <c r="K5" s="42"/>
      <c r="L5" s="42"/>
      <c r="M5" s="41"/>
      <c r="N5" s="53"/>
    </row>
    <row r="6" spans="1:14" s="29" customFormat="1" ht="17.25" customHeight="1">
      <c r="A6" s="653"/>
      <c r="B6" s="653"/>
      <c r="C6" s="653"/>
      <c r="D6" s="653"/>
      <c r="E6" s="52" t="s">
        <v>632</v>
      </c>
      <c r="F6" s="52" t="s">
        <v>633</v>
      </c>
      <c r="G6" s="653"/>
      <c r="H6" s="41"/>
      <c r="I6" s="42"/>
      <c r="J6" s="42"/>
      <c r="K6" s="42"/>
      <c r="L6" s="42"/>
      <c r="M6" s="41"/>
      <c r="N6" s="53"/>
    </row>
    <row r="7" spans="1:14" s="29" customFormat="1" ht="45">
      <c r="A7" s="25">
        <v>1.1000000000000001</v>
      </c>
      <c r="B7" s="26" t="s">
        <v>754</v>
      </c>
      <c r="C7" s="54" t="s">
        <v>44</v>
      </c>
      <c r="D7" s="55">
        <v>1</v>
      </c>
      <c r="E7" s="501"/>
      <c r="F7" s="502"/>
      <c r="G7" s="503"/>
      <c r="H7" s="53"/>
      <c r="M7" s="53"/>
      <c r="N7" s="53"/>
    </row>
    <row r="8" spans="1:14" s="29" customFormat="1" ht="39" customHeight="1">
      <c r="A8" s="25">
        <v>1.2</v>
      </c>
      <c r="B8" s="26" t="s">
        <v>717</v>
      </c>
      <c r="C8" s="32" t="s">
        <v>48</v>
      </c>
      <c r="D8" s="57">
        <v>3</v>
      </c>
      <c r="E8" s="504"/>
      <c r="F8" s="503"/>
      <c r="G8" s="503"/>
      <c r="H8" s="53"/>
      <c r="M8" s="53"/>
      <c r="N8" s="53"/>
    </row>
    <row r="9" spans="1:14" s="29" customFormat="1" ht="43.5" customHeight="1">
      <c r="A9" s="25">
        <v>1.3</v>
      </c>
      <c r="B9" s="26" t="s">
        <v>45</v>
      </c>
      <c r="C9" s="32" t="s">
        <v>46</v>
      </c>
      <c r="D9" s="55">
        <v>27</v>
      </c>
      <c r="E9" s="501"/>
      <c r="F9" s="503"/>
      <c r="G9" s="503"/>
      <c r="H9" s="53"/>
      <c r="M9" s="53"/>
      <c r="N9" s="53"/>
    </row>
    <row r="10" spans="1:14" s="29" customFormat="1" ht="60">
      <c r="A10" s="25">
        <v>1.4</v>
      </c>
      <c r="B10" s="26" t="s">
        <v>47</v>
      </c>
      <c r="C10" s="32" t="s">
        <v>48</v>
      </c>
      <c r="D10" s="55">
        <v>2</v>
      </c>
      <c r="E10" s="501"/>
      <c r="F10" s="503"/>
      <c r="G10" s="503"/>
      <c r="H10" s="53"/>
      <c r="M10" s="53"/>
      <c r="N10" s="53"/>
    </row>
    <row r="11" spans="1:14" s="29" customFormat="1" ht="15">
      <c r="A11" s="25">
        <v>1.5</v>
      </c>
      <c r="B11" s="35" t="s">
        <v>49</v>
      </c>
      <c r="C11" s="27"/>
      <c r="D11" s="58"/>
      <c r="E11" s="505"/>
      <c r="F11" s="503"/>
      <c r="G11" s="503"/>
      <c r="H11" s="53"/>
      <c r="M11" s="53"/>
      <c r="N11" s="53"/>
    </row>
    <row r="12" spans="1:14" s="29" customFormat="1" ht="44.25" customHeight="1">
      <c r="A12" s="27" t="s">
        <v>50</v>
      </c>
      <c r="B12" s="26" t="s">
        <v>51</v>
      </c>
      <c r="C12" s="54" t="str">
        <f>+'[5]P- I_General Items (2)'!$D$97</f>
        <v>LS</v>
      </c>
      <c r="D12" s="59">
        <v>1</v>
      </c>
      <c r="E12" s="506"/>
      <c r="F12" s="503"/>
      <c r="G12" s="503"/>
      <c r="H12" s="53"/>
      <c r="M12" s="53"/>
      <c r="N12" s="53"/>
    </row>
    <row r="13" spans="1:14" s="29" customFormat="1" ht="26.25" customHeight="1">
      <c r="A13" s="27" t="s">
        <v>52</v>
      </c>
      <c r="B13" s="26" t="s">
        <v>53</v>
      </c>
      <c r="C13" s="32" t="s">
        <v>46</v>
      </c>
      <c r="D13" s="58">
        <v>27</v>
      </c>
      <c r="E13" s="505"/>
      <c r="F13" s="503"/>
      <c r="G13" s="503"/>
      <c r="H13" s="53"/>
      <c r="I13" s="53"/>
      <c r="M13" s="53"/>
      <c r="N13" s="53"/>
    </row>
    <row r="14" spans="1:14" s="29" customFormat="1" ht="24.75" customHeight="1">
      <c r="A14" s="27" t="s">
        <v>54</v>
      </c>
      <c r="B14" s="26" t="s">
        <v>55</v>
      </c>
      <c r="C14" s="32" t="s">
        <v>46</v>
      </c>
      <c r="D14" s="58">
        <v>27</v>
      </c>
      <c r="E14" s="505"/>
      <c r="F14" s="503"/>
      <c r="G14" s="503"/>
      <c r="H14" s="53"/>
      <c r="I14" s="53"/>
      <c r="J14" s="53"/>
      <c r="M14" s="53"/>
      <c r="N14" s="53"/>
    </row>
    <row r="15" spans="1:14" s="29" customFormat="1" ht="29.25" customHeight="1">
      <c r="A15" s="27" t="s">
        <v>56</v>
      </c>
      <c r="B15" s="26" t="s">
        <v>57</v>
      </c>
      <c r="C15" s="32" t="s">
        <v>46</v>
      </c>
      <c r="D15" s="58">
        <v>54</v>
      </c>
      <c r="E15" s="505"/>
      <c r="F15" s="503"/>
      <c r="G15" s="503"/>
      <c r="H15" s="53"/>
      <c r="I15" s="53"/>
      <c r="J15" s="53"/>
      <c r="M15" s="53"/>
      <c r="N15" s="53"/>
    </row>
    <row r="16" spans="1:14" s="29" customFormat="1" ht="37.5" customHeight="1">
      <c r="A16" s="15"/>
      <c r="B16" s="647" t="s">
        <v>670</v>
      </c>
      <c r="C16" s="648"/>
      <c r="D16" s="648"/>
      <c r="E16" s="649"/>
      <c r="F16" s="503"/>
      <c r="G16" s="507"/>
      <c r="H16" s="53"/>
      <c r="M16" s="53"/>
      <c r="N16" s="53"/>
    </row>
    <row r="17" ht="12" customHeight="1"/>
    <row r="18" ht="21.95" customHeight="1"/>
    <row r="20" ht="12.75" customHeight="1"/>
    <row r="21" ht="12.75" customHeight="1"/>
    <row r="22" ht="12.75" customHeight="1"/>
    <row r="23" ht="12.75" customHeight="1"/>
    <row r="24" ht="12.75" customHeight="1"/>
    <row r="25" ht="12.75" customHeight="1"/>
    <row r="26" ht="12.75" customHeight="1"/>
    <row r="27" ht="12.75" customHeight="1"/>
    <row r="34" ht="17.100000000000001" customHeight="1"/>
    <row r="35" ht="17.100000000000001" customHeight="1"/>
    <row r="36" ht="17.100000000000001" customHeight="1"/>
    <row r="37" ht="17.100000000000001" customHeight="1"/>
    <row r="38" ht="17.100000000000001" customHeight="1"/>
    <row r="39" ht="17.100000000000001" customHeight="1"/>
  </sheetData>
  <sheetProtection algorithmName="SHA-512" hashValue="AqWivRa90cfChSlpyc6zo9Z3ckTpi6CwBotugCbK/oYo2RTVaoPmhRP4/8y4QxHOSG84+NzUnQaFcLZUbfrFPg==" saltValue="DLoihIwfaQoseo9+MZ/YMA==" spinCount="100000" sheet="1" objects="1" scenarios="1"/>
  <mergeCells count="10">
    <mergeCell ref="B16:E16"/>
    <mergeCell ref="A1:G1"/>
    <mergeCell ref="A2:G2"/>
    <mergeCell ref="A3:G3"/>
    <mergeCell ref="E5:F5"/>
    <mergeCell ref="G5:G6"/>
    <mergeCell ref="D5:D6"/>
    <mergeCell ref="C5:C6"/>
    <mergeCell ref="B5:B6"/>
    <mergeCell ref="A5:A6"/>
  </mergeCells>
  <printOptions horizontalCentered="1"/>
  <pageMargins left="0.2" right="0.2" top="0.75" bottom="0.75" header="0.3" footer="0.3"/>
  <pageSetup paperSize="9" scale="95" fitToHeight="0" orientation="landscape"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topLeftCell="A14" zoomScaleSheetLayoutView="100" workbookViewId="0">
      <selection activeCell="F19" sqref="F19"/>
    </sheetView>
  </sheetViews>
  <sheetFormatPr defaultColWidth="8.85546875" defaultRowHeight="12.75"/>
  <cols>
    <col min="1" max="1" width="8.140625" style="3" customWidth="1"/>
    <col min="2" max="2" width="33.28515625" style="3" customWidth="1"/>
    <col min="3" max="3" width="6.5703125" style="3" customWidth="1"/>
    <col min="4" max="4" width="9.5703125" style="3" bestFit="1" customWidth="1"/>
    <col min="5" max="5" width="16.85546875" style="3" customWidth="1"/>
    <col min="6" max="6" width="49.5703125" style="3" customWidth="1"/>
    <col min="7" max="7" width="18.85546875" style="3" customWidth="1"/>
    <col min="8" max="8" width="15.140625" style="3" customWidth="1"/>
    <col min="9" max="16384" width="8.85546875" style="3"/>
  </cols>
  <sheetData>
    <row r="1" spans="1:8" ht="15.75">
      <c r="A1" s="631" t="s">
        <v>25</v>
      </c>
      <c r="B1" s="631"/>
      <c r="C1" s="631"/>
      <c r="D1" s="631"/>
      <c r="E1" s="631"/>
      <c r="F1" s="631"/>
      <c r="G1" s="631"/>
    </row>
    <row r="2" spans="1:8" ht="28.5" customHeight="1">
      <c r="A2" s="650" t="s">
        <v>660</v>
      </c>
      <c r="B2" s="650"/>
      <c r="C2" s="650"/>
      <c r="D2" s="650"/>
      <c r="E2" s="650"/>
      <c r="F2" s="650"/>
      <c r="G2" s="650"/>
    </row>
    <row r="3" spans="1:8" ht="20.25" customHeight="1">
      <c r="A3" s="657" t="s">
        <v>634</v>
      </c>
      <c r="B3" s="657"/>
      <c r="C3" s="657"/>
      <c r="D3" s="657"/>
      <c r="E3" s="657"/>
      <c r="F3" s="657"/>
      <c r="G3" s="657"/>
      <c r="H3" s="77"/>
    </row>
    <row r="4" spans="1:8" s="51" customFormat="1" ht="15.75">
      <c r="A4" s="61" t="s">
        <v>668</v>
      </c>
      <c r="B4" s="45" t="s">
        <v>669</v>
      </c>
      <c r="C4" s="659"/>
      <c r="D4" s="659"/>
      <c r="E4" s="659"/>
      <c r="F4" s="659"/>
    </row>
    <row r="5" spans="1:8" s="29" customFormat="1" ht="16.5" customHeight="1">
      <c r="A5" s="652" t="s">
        <v>40</v>
      </c>
      <c r="B5" s="652" t="s">
        <v>41</v>
      </c>
      <c r="C5" s="652" t="s">
        <v>42</v>
      </c>
      <c r="D5" s="652" t="s">
        <v>43</v>
      </c>
      <c r="E5" s="651" t="s">
        <v>635</v>
      </c>
      <c r="F5" s="651"/>
      <c r="G5" s="652" t="s">
        <v>7</v>
      </c>
      <c r="H5" s="41"/>
    </row>
    <row r="6" spans="1:8" s="29" customFormat="1" ht="16.5" customHeight="1">
      <c r="A6" s="653"/>
      <c r="B6" s="653"/>
      <c r="C6" s="653"/>
      <c r="D6" s="653"/>
      <c r="E6" s="52" t="s">
        <v>632</v>
      </c>
      <c r="F6" s="52" t="s">
        <v>633</v>
      </c>
      <c r="G6" s="653"/>
      <c r="H6" s="41"/>
    </row>
    <row r="7" spans="1:8" ht="25.5" customHeight="1">
      <c r="A7" s="62" t="s">
        <v>58</v>
      </c>
      <c r="B7" s="63"/>
      <c r="C7" s="64"/>
      <c r="D7" s="64"/>
      <c r="E7" s="64"/>
      <c r="F7" s="65"/>
      <c r="G7" s="82"/>
    </row>
    <row r="8" spans="1:8" ht="21.75" customHeight="1">
      <c r="A8" s="31" t="s">
        <v>59</v>
      </c>
      <c r="B8" s="26" t="s">
        <v>60</v>
      </c>
      <c r="C8" s="31" t="s">
        <v>61</v>
      </c>
      <c r="D8" s="78">
        <v>500</v>
      </c>
      <c r="E8" s="503"/>
      <c r="F8" s="503"/>
      <c r="G8" s="551"/>
    </row>
    <row r="9" spans="1:8" ht="21.75" customHeight="1">
      <c r="A9" s="31" t="s">
        <v>62</v>
      </c>
      <c r="B9" s="26" t="s">
        <v>63</v>
      </c>
      <c r="C9" s="31" t="s">
        <v>61</v>
      </c>
      <c r="D9" s="78">
        <v>2500</v>
      </c>
      <c r="E9" s="503"/>
      <c r="F9" s="503"/>
      <c r="G9" s="551"/>
    </row>
    <row r="10" spans="1:8" ht="21.75" customHeight="1">
      <c r="A10" s="31" t="s">
        <v>64</v>
      </c>
      <c r="B10" s="26" t="s">
        <v>65</v>
      </c>
      <c r="C10" s="31" t="s">
        <v>61</v>
      </c>
      <c r="D10" s="78">
        <v>1500</v>
      </c>
      <c r="E10" s="503"/>
      <c r="F10" s="503"/>
      <c r="G10" s="551"/>
    </row>
    <row r="11" spans="1:8" ht="21.75" customHeight="1">
      <c r="A11" s="31" t="s">
        <v>66</v>
      </c>
      <c r="B11" s="26" t="s">
        <v>67</v>
      </c>
      <c r="C11" s="31" t="s">
        <v>61</v>
      </c>
      <c r="D11" s="78">
        <v>500</v>
      </c>
      <c r="E11" s="503"/>
      <c r="F11" s="503"/>
      <c r="G11" s="551"/>
    </row>
    <row r="12" spans="1:8" ht="21.75" customHeight="1">
      <c r="A12" s="31" t="s">
        <v>68</v>
      </c>
      <c r="B12" s="26" t="s">
        <v>69</v>
      </c>
      <c r="C12" s="31" t="s">
        <v>61</v>
      </c>
      <c r="D12" s="78">
        <v>500</v>
      </c>
      <c r="E12" s="503"/>
      <c r="F12" s="503"/>
      <c r="G12" s="551"/>
    </row>
    <row r="13" spans="1:8" ht="21.75" customHeight="1">
      <c r="A13" s="31" t="s">
        <v>70</v>
      </c>
      <c r="B13" s="26" t="s">
        <v>71</v>
      </c>
      <c r="C13" s="31" t="s">
        <v>61</v>
      </c>
      <c r="D13" s="78">
        <v>500</v>
      </c>
      <c r="E13" s="503"/>
      <c r="F13" s="503"/>
      <c r="G13" s="551"/>
    </row>
    <row r="14" spans="1:8" ht="21.75" customHeight="1">
      <c r="A14" s="31" t="s">
        <v>72</v>
      </c>
      <c r="B14" s="26" t="s">
        <v>114</v>
      </c>
      <c r="C14" s="31" t="s">
        <v>61</v>
      </c>
      <c r="D14" s="78">
        <v>500</v>
      </c>
      <c r="E14" s="503"/>
      <c r="F14" s="503"/>
      <c r="G14" s="551"/>
    </row>
    <row r="15" spans="1:8" ht="21.75" customHeight="1">
      <c r="A15" s="31" t="s">
        <v>73</v>
      </c>
      <c r="B15" s="26" t="s">
        <v>74</v>
      </c>
      <c r="C15" s="31" t="s">
        <v>61</v>
      </c>
      <c r="D15" s="78">
        <v>500</v>
      </c>
      <c r="E15" s="503"/>
      <c r="F15" s="503"/>
      <c r="G15" s="551"/>
    </row>
    <row r="16" spans="1:8" ht="30.75" customHeight="1">
      <c r="A16" s="66"/>
      <c r="B16" s="648" t="s">
        <v>637</v>
      </c>
      <c r="C16" s="648"/>
      <c r="D16" s="648"/>
      <c r="E16" s="648"/>
      <c r="F16" s="649"/>
      <c r="G16" s="568"/>
    </row>
    <row r="17" spans="1:7">
      <c r="A17" s="660"/>
      <c r="B17" s="661"/>
      <c r="C17" s="67"/>
      <c r="D17" s="67"/>
      <c r="E17" s="67"/>
      <c r="F17" s="67"/>
    </row>
    <row r="18" spans="1:7" ht="14.25">
      <c r="A18" s="68" t="s">
        <v>75</v>
      </c>
      <c r="B18" s="68"/>
      <c r="C18" s="69"/>
      <c r="D18" s="69"/>
      <c r="E18" s="69"/>
      <c r="F18" s="367"/>
    </row>
    <row r="19" spans="1:7" ht="21" customHeight="1">
      <c r="A19" s="31" t="s">
        <v>76</v>
      </c>
      <c r="B19" s="26" t="s">
        <v>77</v>
      </c>
      <c r="C19" s="13" t="s">
        <v>78</v>
      </c>
      <c r="D19" s="70"/>
      <c r="E19" s="71">
        <v>1000000</v>
      </c>
      <c r="F19" s="369" t="s">
        <v>636</v>
      </c>
      <c r="G19" s="71">
        <f>E19</f>
        <v>1000000</v>
      </c>
    </row>
    <row r="20" spans="1:7" ht="89.25">
      <c r="A20" s="443" t="s">
        <v>110</v>
      </c>
      <c r="B20" s="76" t="s">
        <v>113</v>
      </c>
      <c r="C20" s="31" t="s">
        <v>112</v>
      </c>
      <c r="D20" s="56">
        <v>270</v>
      </c>
      <c r="E20" s="509"/>
      <c r="F20" s="510"/>
      <c r="G20" s="551"/>
    </row>
    <row r="21" spans="1:7" ht="15">
      <c r="A21" s="513"/>
      <c r="B21" s="514"/>
      <c r="C21" s="515"/>
      <c r="D21" s="503"/>
      <c r="E21" s="511"/>
      <c r="F21" s="512"/>
      <c r="G21" s="508"/>
    </row>
    <row r="22" spans="1:7" ht="30.75" customHeight="1">
      <c r="A22" s="66"/>
      <c r="B22" s="654" t="s">
        <v>638</v>
      </c>
      <c r="C22" s="654"/>
      <c r="D22" s="654"/>
      <c r="E22" s="654"/>
      <c r="F22" s="654"/>
      <c r="G22" s="568"/>
    </row>
    <row r="23" spans="1:7" ht="6" customHeight="1">
      <c r="A23" s="655"/>
      <c r="B23" s="656"/>
      <c r="C23" s="21"/>
    </row>
    <row r="24" spans="1:7" ht="14.25">
      <c r="A24" s="68" t="s">
        <v>79</v>
      </c>
      <c r="B24" s="68"/>
      <c r="C24" s="51"/>
    </row>
    <row r="25" spans="1:7" ht="21.75" customHeight="1">
      <c r="A25" s="31" t="s">
        <v>80</v>
      </c>
      <c r="B25" s="26" t="s">
        <v>81</v>
      </c>
      <c r="C25" s="31" t="s">
        <v>61</v>
      </c>
      <c r="D25" s="56">
        <v>250</v>
      </c>
      <c r="E25" s="503"/>
      <c r="F25" s="503"/>
      <c r="G25" s="551"/>
    </row>
    <row r="26" spans="1:7" ht="30">
      <c r="A26" s="31" t="s">
        <v>116</v>
      </c>
      <c r="B26" s="26" t="s">
        <v>82</v>
      </c>
      <c r="C26" s="31" t="s">
        <v>61</v>
      </c>
      <c r="D26" s="56">
        <v>250</v>
      </c>
      <c r="E26" s="503"/>
      <c r="F26" s="503"/>
      <c r="G26" s="551"/>
    </row>
    <row r="27" spans="1:7" ht="21.75" customHeight="1">
      <c r="A27" s="31" t="s">
        <v>83</v>
      </c>
      <c r="B27" s="26" t="s">
        <v>84</v>
      </c>
      <c r="C27" s="31" t="s">
        <v>61</v>
      </c>
      <c r="D27" s="56">
        <v>250</v>
      </c>
      <c r="E27" s="503"/>
      <c r="F27" s="503"/>
      <c r="G27" s="551"/>
    </row>
    <row r="28" spans="1:7" ht="21.75" customHeight="1">
      <c r="A28" s="31" t="s">
        <v>85</v>
      </c>
      <c r="B28" s="26" t="s">
        <v>86</v>
      </c>
      <c r="C28" s="31" t="s">
        <v>61</v>
      </c>
      <c r="D28" s="56">
        <v>250</v>
      </c>
      <c r="E28" s="503"/>
      <c r="F28" s="503"/>
      <c r="G28" s="551"/>
    </row>
    <row r="29" spans="1:7" ht="21.75" customHeight="1">
      <c r="A29" s="31" t="s">
        <v>87</v>
      </c>
      <c r="B29" s="26" t="s">
        <v>88</v>
      </c>
      <c r="C29" s="31" t="s">
        <v>61</v>
      </c>
      <c r="D29" s="56">
        <v>250</v>
      </c>
      <c r="E29" s="503"/>
      <c r="F29" s="503"/>
      <c r="G29" s="551"/>
    </row>
    <row r="30" spans="1:7" ht="21.75" customHeight="1">
      <c r="A30" s="31" t="s">
        <v>89</v>
      </c>
      <c r="B30" s="26" t="s">
        <v>90</v>
      </c>
      <c r="C30" s="31" t="s">
        <v>61</v>
      </c>
      <c r="D30" s="56">
        <v>250</v>
      </c>
      <c r="E30" s="503"/>
      <c r="F30" s="503"/>
      <c r="G30" s="551"/>
    </row>
    <row r="31" spans="1:7" ht="21.75" customHeight="1">
      <c r="A31" s="31" t="s">
        <v>91</v>
      </c>
      <c r="B31" s="26" t="s">
        <v>92</v>
      </c>
      <c r="C31" s="31" t="s">
        <v>61</v>
      </c>
      <c r="D31" s="56">
        <v>150</v>
      </c>
      <c r="E31" s="503"/>
      <c r="F31" s="503"/>
      <c r="G31" s="551"/>
    </row>
    <row r="32" spans="1:7" ht="21.75" customHeight="1">
      <c r="A32" s="31" t="s">
        <v>93</v>
      </c>
      <c r="B32" s="26" t="s">
        <v>94</v>
      </c>
      <c r="C32" s="31" t="s">
        <v>61</v>
      </c>
      <c r="D32" s="56">
        <v>150</v>
      </c>
      <c r="E32" s="503"/>
      <c r="F32" s="503"/>
      <c r="G32" s="551"/>
    </row>
    <row r="33" spans="1:7" ht="21.75" customHeight="1">
      <c r="A33" s="31" t="s">
        <v>95</v>
      </c>
      <c r="B33" s="26" t="s">
        <v>96</v>
      </c>
      <c r="C33" s="31" t="s">
        <v>61</v>
      </c>
      <c r="D33" s="56">
        <v>250</v>
      </c>
      <c r="E33" s="503"/>
      <c r="F33" s="503"/>
      <c r="G33" s="551"/>
    </row>
    <row r="34" spans="1:7" ht="21.75" customHeight="1">
      <c r="A34" s="31" t="s">
        <v>97</v>
      </c>
      <c r="B34" s="26" t="s">
        <v>98</v>
      </c>
      <c r="C34" s="31" t="s">
        <v>61</v>
      </c>
      <c r="D34" s="56">
        <v>250</v>
      </c>
      <c r="E34" s="503"/>
      <c r="F34" s="503"/>
      <c r="G34" s="551"/>
    </row>
    <row r="35" spans="1:7" ht="21.75" customHeight="1">
      <c r="A35" s="31" t="s">
        <v>99</v>
      </c>
      <c r="B35" s="26" t="s">
        <v>100</v>
      </c>
      <c r="C35" s="31" t="s">
        <v>61</v>
      </c>
      <c r="D35" s="56">
        <v>250</v>
      </c>
      <c r="E35" s="503"/>
      <c r="F35" s="503"/>
      <c r="G35" s="551"/>
    </row>
    <row r="36" spans="1:7" s="517" customFormat="1" ht="21.75" customHeight="1">
      <c r="A36" s="515" t="s">
        <v>101</v>
      </c>
      <c r="B36" s="516" t="s">
        <v>102</v>
      </c>
      <c r="C36" s="515" t="s">
        <v>61</v>
      </c>
      <c r="D36" s="503"/>
      <c r="E36" s="503"/>
      <c r="F36" s="503"/>
      <c r="G36" s="551"/>
    </row>
    <row r="37" spans="1:7" ht="21" customHeight="1">
      <c r="A37" s="66"/>
      <c r="B37" s="648" t="s">
        <v>639</v>
      </c>
      <c r="C37" s="648"/>
      <c r="D37" s="648"/>
      <c r="E37" s="648"/>
      <c r="F37" s="649"/>
      <c r="G37" s="568"/>
    </row>
    <row r="38" spans="1:7" ht="10.5" customHeight="1">
      <c r="A38" s="72"/>
      <c r="B38" s="72"/>
      <c r="C38" s="72"/>
      <c r="D38" s="72"/>
      <c r="E38" s="72"/>
      <c r="F38" s="73"/>
    </row>
    <row r="39" spans="1:7" ht="19.5" customHeight="1">
      <c r="A39" s="662" t="s">
        <v>103</v>
      </c>
      <c r="B39" s="662"/>
      <c r="C39" s="662"/>
      <c r="D39" s="662"/>
      <c r="E39" s="662"/>
      <c r="F39" s="662"/>
      <c r="G39" s="662"/>
    </row>
    <row r="40" spans="1:7" ht="23.25" customHeight="1">
      <c r="A40" s="368" t="s">
        <v>755</v>
      </c>
      <c r="B40" s="651" t="s">
        <v>41</v>
      </c>
      <c r="C40" s="651"/>
      <c r="D40" s="651"/>
      <c r="E40" s="651"/>
      <c r="F40" s="651"/>
      <c r="G40" s="24" t="s">
        <v>7</v>
      </c>
    </row>
    <row r="41" spans="1:7" ht="22.5" customHeight="1">
      <c r="A41" s="74" t="s">
        <v>104</v>
      </c>
      <c r="B41" s="658" t="s">
        <v>105</v>
      </c>
      <c r="C41" s="658"/>
      <c r="D41" s="658"/>
      <c r="E41" s="658"/>
      <c r="F41" s="658"/>
      <c r="G41" s="518"/>
    </row>
    <row r="42" spans="1:7" ht="22.5" customHeight="1">
      <c r="A42" s="74" t="s">
        <v>106</v>
      </c>
      <c r="B42" s="658" t="s">
        <v>107</v>
      </c>
      <c r="C42" s="658"/>
      <c r="D42" s="658"/>
      <c r="E42" s="658"/>
      <c r="F42" s="658"/>
      <c r="G42" s="518"/>
    </row>
    <row r="43" spans="1:7" ht="22.5" customHeight="1">
      <c r="A43" s="74" t="s">
        <v>108</v>
      </c>
      <c r="B43" s="658" t="s">
        <v>109</v>
      </c>
      <c r="C43" s="658"/>
      <c r="D43" s="658"/>
      <c r="E43" s="658"/>
      <c r="F43" s="658"/>
      <c r="G43" s="518"/>
    </row>
    <row r="44" spans="1:7" ht="21" customHeight="1">
      <c r="A44" s="75"/>
      <c r="B44" s="654" t="s">
        <v>115</v>
      </c>
      <c r="C44" s="654"/>
      <c r="D44" s="654"/>
      <c r="E44" s="654"/>
      <c r="F44" s="654"/>
      <c r="G44" s="519"/>
    </row>
  </sheetData>
  <sheetProtection algorithmName="SHA-512" hashValue="Gx5ifK/4qN8+piME1q/vATqZS/0pn2UfPuCVKNVx34U9Q0XuVFF+2zJ2OXuckA1Jb0xW07Jxzjb/HRBX6GTRUQ==" saltValue="j0TM8Xs1gKf4o01mS+1avQ==" spinCount="100000" sheet="1" objects="1" scenarios="1"/>
  <mergeCells count="21">
    <mergeCell ref="A3:G3"/>
    <mergeCell ref="B42:F42"/>
    <mergeCell ref="B43:F43"/>
    <mergeCell ref="B44:F44"/>
    <mergeCell ref="A1:G1"/>
    <mergeCell ref="A2:G2"/>
    <mergeCell ref="B40:F40"/>
    <mergeCell ref="B41:F41"/>
    <mergeCell ref="C4:F4"/>
    <mergeCell ref="A17:B17"/>
    <mergeCell ref="A5:A6"/>
    <mergeCell ref="B5:B6"/>
    <mergeCell ref="C5:C6"/>
    <mergeCell ref="D5:D6"/>
    <mergeCell ref="E5:F5"/>
    <mergeCell ref="A39:G39"/>
    <mergeCell ref="G5:G6"/>
    <mergeCell ref="B16:F16"/>
    <mergeCell ref="B22:F22"/>
    <mergeCell ref="B37:F37"/>
    <mergeCell ref="A23:B23"/>
  </mergeCells>
  <printOptions horizontalCentered="1"/>
  <pageMargins left="0.75" right="0.75" top="0.75" bottom="0.75" header="0.3" footer="0.3"/>
  <pageSetup paperSize="9" scale="85" fitToHeight="0" orientation="landscape" r:id="rId1"/>
  <headerFooter>
    <oddFooter>&amp;CPage &amp;P of &amp;N</oddFooter>
  </headerFooter>
  <rowBreaks count="1" manualBreakCount="1">
    <brk id="2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9"/>
  <sheetViews>
    <sheetView view="pageBreakPreview" topLeftCell="A5" zoomScaleNormal="100" zoomScaleSheetLayoutView="100" workbookViewId="0">
      <selection activeCell="F10" sqref="F10"/>
    </sheetView>
  </sheetViews>
  <sheetFormatPr defaultRowHeight="15"/>
  <cols>
    <col min="1" max="1" width="11.5703125" style="208" customWidth="1"/>
    <col min="2" max="2" width="83" style="208" customWidth="1"/>
    <col min="3" max="3" width="30.7109375" style="208" customWidth="1"/>
    <col min="4" max="4" width="9.140625" style="208"/>
    <col min="5" max="5" width="15" style="208" customWidth="1"/>
    <col min="6" max="6" width="13.140625" style="208" customWidth="1"/>
    <col min="7" max="16384" width="9.140625" style="208"/>
  </cols>
  <sheetData>
    <row r="1" spans="1:6">
      <c r="A1" s="667" t="s">
        <v>25</v>
      </c>
      <c r="B1" s="667"/>
      <c r="C1" s="667"/>
      <c r="D1" s="196"/>
      <c r="E1" s="196"/>
      <c r="F1" s="196"/>
    </row>
    <row r="2" spans="1:6" ht="15" customHeight="1">
      <c r="A2" s="650" t="s">
        <v>659</v>
      </c>
      <c r="B2" s="650"/>
      <c r="C2" s="650"/>
      <c r="D2" s="442"/>
      <c r="E2" s="442"/>
      <c r="F2" s="196"/>
    </row>
    <row r="3" spans="1:6">
      <c r="A3" s="663"/>
      <c r="B3" s="663"/>
      <c r="C3" s="663"/>
      <c r="D3" s="203"/>
      <c r="E3" s="203"/>
      <c r="F3" s="204"/>
    </row>
    <row r="4" spans="1:6" ht="29.25" customHeight="1">
      <c r="A4" s="666" t="s">
        <v>302</v>
      </c>
      <c r="B4" s="666"/>
      <c r="C4" s="666"/>
      <c r="D4" s="196"/>
      <c r="E4" s="196"/>
      <c r="F4" s="196"/>
    </row>
    <row r="5" spans="1:6" ht="26.25" customHeight="1">
      <c r="A5" s="210" t="s">
        <v>40</v>
      </c>
      <c r="B5" s="210" t="s">
        <v>41</v>
      </c>
      <c r="C5" s="211" t="s">
        <v>7</v>
      </c>
      <c r="D5" s="212"/>
      <c r="E5" s="212"/>
      <c r="F5" s="209"/>
    </row>
    <row r="6" spans="1:6" s="217" customFormat="1" ht="26.25" customHeight="1">
      <c r="A6" s="213">
        <v>1</v>
      </c>
      <c r="B6" s="214" t="s">
        <v>119</v>
      </c>
      <c r="C6" s="520"/>
      <c r="D6" s="205"/>
      <c r="E6" s="206"/>
      <c r="F6" s="206"/>
    </row>
    <row r="7" spans="1:6" s="217" customFormat="1" ht="26.25" customHeight="1">
      <c r="A7" s="218">
        <v>2</v>
      </c>
      <c r="B7" s="215" t="s">
        <v>127</v>
      </c>
      <c r="C7" s="521"/>
    </row>
    <row r="8" spans="1:6" s="217" customFormat="1" ht="26.25" customHeight="1">
      <c r="A8" s="213">
        <v>3</v>
      </c>
      <c r="B8" s="215" t="s">
        <v>129</v>
      </c>
      <c r="C8" s="521"/>
    </row>
    <row r="9" spans="1:6" s="217" customFormat="1" ht="26.25" customHeight="1">
      <c r="A9" s="218">
        <v>4</v>
      </c>
      <c r="B9" s="215" t="s">
        <v>132</v>
      </c>
      <c r="C9" s="521"/>
    </row>
    <row r="10" spans="1:6" s="217" customFormat="1" ht="26.25" customHeight="1">
      <c r="A10" s="213">
        <v>5</v>
      </c>
      <c r="B10" s="214" t="s">
        <v>137</v>
      </c>
      <c r="C10" s="521"/>
    </row>
    <row r="11" spans="1:6" s="217" customFormat="1" ht="26.25" customHeight="1">
      <c r="A11" s="218">
        <v>6</v>
      </c>
      <c r="B11" s="214" t="s">
        <v>139</v>
      </c>
      <c r="C11" s="521"/>
    </row>
    <row r="12" spans="1:6" s="217" customFormat="1" ht="26.25" customHeight="1">
      <c r="A12" s="213">
        <v>7</v>
      </c>
      <c r="B12" s="297" t="s">
        <v>445</v>
      </c>
      <c r="C12" s="521"/>
    </row>
    <row r="13" spans="1:6" s="217" customFormat="1" ht="26.25" customHeight="1">
      <c r="A13" s="213">
        <v>8</v>
      </c>
      <c r="B13" s="300" t="s">
        <v>456</v>
      </c>
      <c r="C13" s="521"/>
    </row>
    <row r="14" spans="1:6" s="217" customFormat="1" ht="26.25" customHeight="1">
      <c r="A14" s="218">
        <v>9</v>
      </c>
      <c r="B14" s="300" t="s">
        <v>455</v>
      </c>
      <c r="C14" s="521"/>
    </row>
    <row r="15" spans="1:6" s="217" customFormat="1" ht="26.25" customHeight="1">
      <c r="A15" s="213">
        <v>10</v>
      </c>
      <c r="B15" s="315" t="s">
        <v>454</v>
      </c>
      <c r="C15" s="521"/>
    </row>
    <row r="16" spans="1:6" s="217" customFormat="1" ht="26.25" customHeight="1">
      <c r="A16" s="213">
        <v>11</v>
      </c>
      <c r="B16" s="315" t="s">
        <v>453</v>
      </c>
      <c r="C16" s="521"/>
    </row>
    <row r="17" spans="1:3" s="217" customFormat="1" ht="26.25" customHeight="1">
      <c r="A17" s="218">
        <v>12</v>
      </c>
      <c r="B17" s="315" t="s">
        <v>452</v>
      </c>
      <c r="C17" s="521"/>
    </row>
    <row r="18" spans="1:3" s="321" customFormat="1" ht="26.25" customHeight="1">
      <c r="A18" s="307"/>
      <c r="B18" s="282"/>
      <c r="C18" s="522"/>
    </row>
    <row r="19" spans="1:3" s="216" customFormat="1" ht="26.25" customHeight="1">
      <c r="A19" s="664" t="s">
        <v>303</v>
      </c>
      <c r="B19" s="665"/>
      <c r="C19" s="584"/>
    </row>
  </sheetData>
  <sheetProtection algorithmName="SHA-512" hashValue="ctkrafv2aICIrRKsyI/D10jSv0j7ombtrlYiPNGPa2TrHtWuBsa1j0n21bB++WgxozKfli1/RRXZ00IfpTq89Q==" saltValue="vSfcO8296ME1+Wvud/1e+g==" spinCount="100000" sheet="1" objects="1" scenarios="1"/>
  <mergeCells count="5">
    <mergeCell ref="A3:C3"/>
    <mergeCell ref="A19:B19"/>
    <mergeCell ref="A4:C4"/>
    <mergeCell ref="A1:C1"/>
    <mergeCell ref="A2:C2"/>
  </mergeCells>
  <printOptions horizontalCentered="1" verticalCentered="1"/>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75"/>
  <sheetViews>
    <sheetView view="pageBreakPreview" zoomScaleNormal="100" zoomScaleSheetLayoutView="100" workbookViewId="0">
      <selection activeCell="I36" sqref="I36"/>
    </sheetView>
  </sheetViews>
  <sheetFormatPr defaultRowHeight="24.95" customHeight="1"/>
  <cols>
    <col min="1" max="1" width="5.7109375" style="128" customWidth="1"/>
    <col min="2" max="2" width="45.140625" style="83" customWidth="1"/>
    <col min="3" max="3" width="5.28515625" style="83" customWidth="1"/>
    <col min="4" max="4" width="9.28515625" style="129" bestFit="1" customWidth="1"/>
    <col min="5" max="5" width="11.7109375" style="129" customWidth="1"/>
    <col min="6" max="6" width="47" style="130" customWidth="1"/>
    <col min="7" max="7" width="18.42578125" style="83" customWidth="1"/>
    <col min="8" max="249" width="9.140625" style="83"/>
    <col min="250" max="250" width="5.7109375" style="83" customWidth="1"/>
    <col min="251" max="251" width="40.42578125" style="83" customWidth="1"/>
    <col min="252" max="254" width="0" style="83" hidden="1" customWidth="1"/>
    <col min="255" max="255" width="5.28515625" style="83" customWidth="1"/>
    <col min="256" max="256" width="8.28515625" style="83" bestFit="1" customWidth="1"/>
    <col min="257" max="257" width="11.7109375" style="83" bestFit="1" customWidth="1"/>
    <col min="258" max="258" width="14.28515625" style="83" customWidth="1"/>
    <col min="259" max="259" width="10.140625" style="83" bestFit="1" customWidth="1"/>
    <col min="260" max="505" width="9.140625" style="83"/>
    <col min="506" max="506" width="5.7109375" style="83" customWidth="1"/>
    <col min="507" max="507" width="40.42578125" style="83" customWidth="1"/>
    <col min="508" max="510" width="0" style="83" hidden="1" customWidth="1"/>
    <col min="511" max="511" width="5.28515625" style="83" customWidth="1"/>
    <col min="512" max="512" width="8.28515625" style="83" bestFit="1" customWidth="1"/>
    <col min="513" max="513" width="11.7109375" style="83" bestFit="1" customWidth="1"/>
    <col min="514" max="514" width="14.28515625" style="83" customWidth="1"/>
    <col min="515" max="515" width="10.140625" style="83" bestFit="1" customWidth="1"/>
    <col min="516" max="761" width="9.140625" style="83"/>
    <col min="762" max="762" width="5.7109375" style="83" customWidth="1"/>
    <col min="763" max="763" width="40.42578125" style="83" customWidth="1"/>
    <col min="764" max="766" width="0" style="83" hidden="1" customWidth="1"/>
    <col min="767" max="767" width="5.28515625" style="83" customWidth="1"/>
    <col min="768" max="768" width="8.28515625" style="83" bestFit="1" customWidth="1"/>
    <col min="769" max="769" width="11.7109375" style="83" bestFit="1" customWidth="1"/>
    <col min="770" max="770" width="14.28515625" style="83" customWidth="1"/>
    <col min="771" max="771" width="10.140625" style="83" bestFit="1" customWidth="1"/>
    <col min="772" max="1017" width="9.140625" style="83"/>
    <col min="1018" max="1018" width="5.7109375" style="83" customWidth="1"/>
    <col min="1019" max="1019" width="40.42578125" style="83" customWidth="1"/>
    <col min="1020" max="1022" width="0" style="83" hidden="1" customWidth="1"/>
    <col min="1023" max="1023" width="5.28515625" style="83" customWidth="1"/>
    <col min="1024" max="1024" width="8.28515625" style="83" bestFit="1" customWidth="1"/>
    <col min="1025" max="1025" width="11.7109375" style="83" bestFit="1" customWidth="1"/>
    <col min="1026" max="1026" width="14.28515625" style="83" customWidth="1"/>
    <col min="1027" max="1027" width="10.140625" style="83" bestFit="1" customWidth="1"/>
    <col min="1028" max="1273" width="9.140625" style="83"/>
    <col min="1274" max="1274" width="5.7109375" style="83" customWidth="1"/>
    <col min="1275" max="1275" width="40.42578125" style="83" customWidth="1"/>
    <col min="1276" max="1278" width="0" style="83" hidden="1" customWidth="1"/>
    <col min="1279" max="1279" width="5.28515625" style="83" customWidth="1"/>
    <col min="1280" max="1280" width="8.28515625" style="83" bestFit="1" customWidth="1"/>
    <col min="1281" max="1281" width="11.7109375" style="83" bestFit="1" customWidth="1"/>
    <col min="1282" max="1282" width="14.28515625" style="83" customWidth="1"/>
    <col min="1283" max="1283" width="10.140625" style="83" bestFit="1" customWidth="1"/>
    <col min="1284" max="1529" width="9.140625" style="83"/>
    <col min="1530" max="1530" width="5.7109375" style="83" customWidth="1"/>
    <col min="1531" max="1531" width="40.42578125" style="83" customWidth="1"/>
    <col min="1532" max="1534" width="0" style="83" hidden="1" customWidth="1"/>
    <col min="1535" max="1535" width="5.28515625" style="83" customWidth="1"/>
    <col min="1536" max="1536" width="8.28515625" style="83" bestFit="1" customWidth="1"/>
    <col min="1537" max="1537" width="11.7109375" style="83" bestFit="1" customWidth="1"/>
    <col min="1538" max="1538" width="14.28515625" style="83" customWidth="1"/>
    <col min="1539" max="1539" width="10.140625" style="83" bestFit="1" customWidth="1"/>
    <col min="1540" max="1785" width="9.140625" style="83"/>
    <col min="1786" max="1786" width="5.7109375" style="83" customWidth="1"/>
    <col min="1787" max="1787" width="40.42578125" style="83" customWidth="1"/>
    <col min="1788" max="1790" width="0" style="83" hidden="1" customWidth="1"/>
    <col min="1791" max="1791" width="5.28515625" style="83" customWidth="1"/>
    <col min="1792" max="1792" width="8.28515625" style="83" bestFit="1" customWidth="1"/>
    <col min="1793" max="1793" width="11.7109375" style="83" bestFit="1" customWidth="1"/>
    <col min="1794" max="1794" width="14.28515625" style="83" customWidth="1"/>
    <col min="1795" max="1795" width="10.140625" style="83" bestFit="1" customWidth="1"/>
    <col min="1796" max="2041" width="9.140625" style="83"/>
    <col min="2042" max="2042" width="5.7109375" style="83" customWidth="1"/>
    <col min="2043" max="2043" width="40.42578125" style="83" customWidth="1"/>
    <col min="2044" max="2046" width="0" style="83" hidden="1" customWidth="1"/>
    <col min="2047" max="2047" width="5.28515625" style="83" customWidth="1"/>
    <col min="2048" max="2048" width="8.28515625" style="83" bestFit="1" customWidth="1"/>
    <col min="2049" max="2049" width="11.7109375" style="83" bestFit="1" customWidth="1"/>
    <col min="2050" max="2050" width="14.28515625" style="83" customWidth="1"/>
    <col min="2051" max="2051" width="10.140625" style="83" bestFit="1" customWidth="1"/>
    <col min="2052" max="2297" width="9.140625" style="83"/>
    <col min="2298" max="2298" width="5.7109375" style="83" customWidth="1"/>
    <col min="2299" max="2299" width="40.42578125" style="83" customWidth="1"/>
    <col min="2300" max="2302" width="0" style="83" hidden="1" customWidth="1"/>
    <col min="2303" max="2303" width="5.28515625" style="83" customWidth="1"/>
    <col min="2304" max="2304" width="8.28515625" style="83" bestFit="1" customWidth="1"/>
    <col min="2305" max="2305" width="11.7109375" style="83" bestFit="1" customWidth="1"/>
    <col min="2306" max="2306" width="14.28515625" style="83" customWidth="1"/>
    <col min="2307" max="2307" width="10.140625" style="83" bestFit="1" customWidth="1"/>
    <col min="2308" max="2553" width="9.140625" style="83"/>
    <col min="2554" max="2554" width="5.7109375" style="83" customWidth="1"/>
    <col min="2555" max="2555" width="40.42578125" style="83" customWidth="1"/>
    <col min="2556" max="2558" width="0" style="83" hidden="1" customWidth="1"/>
    <col min="2559" max="2559" width="5.28515625" style="83" customWidth="1"/>
    <col min="2560" max="2560" width="8.28515625" style="83" bestFit="1" customWidth="1"/>
    <col min="2561" max="2561" width="11.7109375" style="83" bestFit="1" customWidth="1"/>
    <col min="2562" max="2562" width="14.28515625" style="83" customWidth="1"/>
    <col min="2563" max="2563" width="10.140625" style="83" bestFit="1" customWidth="1"/>
    <col min="2564" max="2809" width="9.140625" style="83"/>
    <col min="2810" max="2810" width="5.7109375" style="83" customWidth="1"/>
    <col min="2811" max="2811" width="40.42578125" style="83" customWidth="1"/>
    <col min="2812" max="2814" width="0" style="83" hidden="1" customWidth="1"/>
    <col min="2815" max="2815" width="5.28515625" style="83" customWidth="1"/>
    <col min="2816" max="2816" width="8.28515625" style="83" bestFit="1" customWidth="1"/>
    <col min="2817" max="2817" width="11.7109375" style="83" bestFit="1" customWidth="1"/>
    <col min="2818" max="2818" width="14.28515625" style="83" customWidth="1"/>
    <col min="2819" max="2819" width="10.140625" style="83" bestFit="1" customWidth="1"/>
    <col min="2820" max="3065" width="9.140625" style="83"/>
    <col min="3066" max="3066" width="5.7109375" style="83" customWidth="1"/>
    <col min="3067" max="3067" width="40.42578125" style="83" customWidth="1"/>
    <col min="3068" max="3070" width="0" style="83" hidden="1" customWidth="1"/>
    <col min="3071" max="3071" width="5.28515625" style="83" customWidth="1"/>
    <col min="3072" max="3072" width="8.28515625" style="83" bestFit="1" customWidth="1"/>
    <col min="3073" max="3073" width="11.7109375" style="83" bestFit="1" customWidth="1"/>
    <col min="3074" max="3074" width="14.28515625" style="83" customWidth="1"/>
    <col min="3075" max="3075" width="10.140625" style="83" bestFit="1" customWidth="1"/>
    <col min="3076" max="3321" width="9.140625" style="83"/>
    <col min="3322" max="3322" width="5.7109375" style="83" customWidth="1"/>
    <col min="3323" max="3323" width="40.42578125" style="83" customWidth="1"/>
    <col min="3324" max="3326" width="0" style="83" hidden="1" customWidth="1"/>
    <col min="3327" max="3327" width="5.28515625" style="83" customWidth="1"/>
    <col min="3328" max="3328" width="8.28515625" style="83" bestFit="1" customWidth="1"/>
    <col min="3329" max="3329" width="11.7109375" style="83" bestFit="1" customWidth="1"/>
    <col min="3330" max="3330" width="14.28515625" style="83" customWidth="1"/>
    <col min="3331" max="3331" width="10.140625" style="83" bestFit="1" customWidth="1"/>
    <col min="3332" max="3577" width="9.140625" style="83"/>
    <col min="3578" max="3578" width="5.7109375" style="83" customWidth="1"/>
    <col min="3579" max="3579" width="40.42578125" style="83" customWidth="1"/>
    <col min="3580" max="3582" width="0" style="83" hidden="1" customWidth="1"/>
    <col min="3583" max="3583" width="5.28515625" style="83" customWidth="1"/>
    <col min="3584" max="3584" width="8.28515625" style="83" bestFit="1" customWidth="1"/>
    <col min="3585" max="3585" width="11.7109375" style="83" bestFit="1" customWidth="1"/>
    <col min="3586" max="3586" width="14.28515625" style="83" customWidth="1"/>
    <col min="3587" max="3587" width="10.140625" style="83" bestFit="1" customWidth="1"/>
    <col min="3588" max="3833" width="9.140625" style="83"/>
    <col min="3834" max="3834" width="5.7109375" style="83" customWidth="1"/>
    <col min="3835" max="3835" width="40.42578125" style="83" customWidth="1"/>
    <col min="3836" max="3838" width="0" style="83" hidden="1" customWidth="1"/>
    <col min="3839" max="3839" width="5.28515625" style="83" customWidth="1"/>
    <col min="3840" max="3840" width="8.28515625" style="83" bestFit="1" customWidth="1"/>
    <col min="3841" max="3841" width="11.7109375" style="83" bestFit="1" customWidth="1"/>
    <col min="3842" max="3842" width="14.28515625" style="83" customWidth="1"/>
    <col min="3843" max="3843" width="10.140625" style="83" bestFit="1" customWidth="1"/>
    <col min="3844" max="4089" width="9.140625" style="83"/>
    <col min="4090" max="4090" width="5.7109375" style="83" customWidth="1"/>
    <col min="4091" max="4091" width="40.42578125" style="83" customWidth="1"/>
    <col min="4092" max="4094" width="0" style="83" hidden="1" customWidth="1"/>
    <col min="4095" max="4095" width="5.28515625" style="83" customWidth="1"/>
    <col min="4096" max="4096" width="8.28515625" style="83" bestFit="1" customWidth="1"/>
    <col min="4097" max="4097" width="11.7109375" style="83" bestFit="1" customWidth="1"/>
    <col min="4098" max="4098" width="14.28515625" style="83" customWidth="1"/>
    <col min="4099" max="4099" width="10.140625" style="83" bestFit="1" customWidth="1"/>
    <col min="4100" max="4345" width="9.140625" style="83"/>
    <col min="4346" max="4346" width="5.7109375" style="83" customWidth="1"/>
    <col min="4347" max="4347" width="40.42578125" style="83" customWidth="1"/>
    <col min="4348" max="4350" width="0" style="83" hidden="1" customWidth="1"/>
    <col min="4351" max="4351" width="5.28515625" style="83" customWidth="1"/>
    <col min="4352" max="4352" width="8.28515625" style="83" bestFit="1" customWidth="1"/>
    <col min="4353" max="4353" width="11.7109375" style="83" bestFit="1" customWidth="1"/>
    <col min="4354" max="4354" width="14.28515625" style="83" customWidth="1"/>
    <col min="4355" max="4355" width="10.140625" style="83" bestFit="1" customWidth="1"/>
    <col min="4356" max="4601" width="9.140625" style="83"/>
    <col min="4602" max="4602" width="5.7109375" style="83" customWidth="1"/>
    <col min="4603" max="4603" width="40.42578125" style="83" customWidth="1"/>
    <col min="4604" max="4606" width="0" style="83" hidden="1" customWidth="1"/>
    <col min="4607" max="4607" width="5.28515625" style="83" customWidth="1"/>
    <col min="4608" max="4608" width="8.28515625" style="83" bestFit="1" customWidth="1"/>
    <col min="4609" max="4609" width="11.7109375" style="83" bestFit="1" customWidth="1"/>
    <col min="4610" max="4610" width="14.28515625" style="83" customWidth="1"/>
    <col min="4611" max="4611" width="10.140625" style="83" bestFit="1" customWidth="1"/>
    <col min="4612" max="4857" width="9.140625" style="83"/>
    <col min="4858" max="4858" width="5.7109375" style="83" customWidth="1"/>
    <col min="4859" max="4859" width="40.42578125" style="83" customWidth="1"/>
    <col min="4860" max="4862" width="0" style="83" hidden="1" customWidth="1"/>
    <col min="4863" max="4863" width="5.28515625" style="83" customWidth="1"/>
    <col min="4864" max="4864" width="8.28515625" style="83" bestFit="1" customWidth="1"/>
    <col min="4865" max="4865" width="11.7109375" style="83" bestFit="1" customWidth="1"/>
    <col min="4866" max="4866" width="14.28515625" style="83" customWidth="1"/>
    <col min="4867" max="4867" width="10.140625" style="83" bestFit="1" customWidth="1"/>
    <col min="4868" max="5113" width="9.140625" style="83"/>
    <col min="5114" max="5114" width="5.7109375" style="83" customWidth="1"/>
    <col min="5115" max="5115" width="40.42578125" style="83" customWidth="1"/>
    <col min="5116" max="5118" width="0" style="83" hidden="1" customWidth="1"/>
    <col min="5119" max="5119" width="5.28515625" style="83" customWidth="1"/>
    <col min="5120" max="5120" width="8.28515625" style="83" bestFit="1" customWidth="1"/>
    <col min="5121" max="5121" width="11.7109375" style="83" bestFit="1" customWidth="1"/>
    <col min="5122" max="5122" width="14.28515625" style="83" customWidth="1"/>
    <col min="5123" max="5123" width="10.140625" style="83" bestFit="1" customWidth="1"/>
    <col min="5124" max="5369" width="9.140625" style="83"/>
    <col min="5370" max="5370" width="5.7109375" style="83" customWidth="1"/>
    <col min="5371" max="5371" width="40.42578125" style="83" customWidth="1"/>
    <col min="5372" max="5374" width="0" style="83" hidden="1" customWidth="1"/>
    <col min="5375" max="5375" width="5.28515625" style="83" customWidth="1"/>
    <col min="5376" max="5376" width="8.28515625" style="83" bestFit="1" customWidth="1"/>
    <col min="5377" max="5377" width="11.7109375" style="83" bestFit="1" customWidth="1"/>
    <col min="5378" max="5378" width="14.28515625" style="83" customWidth="1"/>
    <col min="5379" max="5379" width="10.140625" style="83" bestFit="1" customWidth="1"/>
    <col min="5380" max="5625" width="9.140625" style="83"/>
    <col min="5626" max="5626" width="5.7109375" style="83" customWidth="1"/>
    <col min="5627" max="5627" width="40.42578125" style="83" customWidth="1"/>
    <col min="5628" max="5630" width="0" style="83" hidden="1" customWidth="1"/>
    <col min="5631" max="5631" width="5.28515625" style="83" customWidth="1"/>
    <col min="5632" max="5632" width="8.28515625" style="83" bestFit="1" customWidth="1"/>
    <col min="5633" max="5633" width="11.7109375" style="83" bestFit="1" customWidth="1"/>
    <col min="5634" max="5634" width="14.28515625" style="83" customWidth="1"/>
    <col min="5635" max="5635" width="10.140625" style="83" bestFit="1" customWidth="1"/>
    <col min="5636" max="5881" width="9.140625" style="83"/>
    <col min="5882" max="5882" width="5.7109375" style="83" customWidth="1"/>
    <col min="5883" max="5883" width="40.42578125" style="83" customWidth="1"/>
    <col min="5884" max="5886" width="0" style="83" hidden="1" customWidth="1"/>
    <col min="5887" max="5887" width="5.28515625" style="83" customWidth="1"/>
    <col min="5888" max="5888" width="8.28515625" style="83" bestFit="1" customWidth="1"/>
    <col min="5889" max="5889" width="11.7109375" style="83" bestFit="1" customWidth="1"/>
    <col min="5890" max="5890" width="14.28515625" style="83" customWidth="1"/>
    <col min="5891" max="5891" width="10.140625" style="83" bestFit="1" customWidth="1"/>
    <col min="5892" max="6137" width="9.140625" style="83"/>
    <col min="6138" max="6138" width="5.7109375" style="83" customWidth="1"/>
    <col min="6139" max="6139" width="40.42578125" style="83" customWidth="1"/>
    <col min="6140" max="6142" width="0" style="83" hidden="1" customWidth="1"/>
    <col min="6143" max="6143" width="5.28515625" style="83" customWidth="1"/>
    <col min="6144" max="6144" width="8.28515625" style="83" bestFit="1" customWidth="1"/>
    <col min="6145" max="6145" width="11.7109375" style="83" bestFit="1" customWidth="1"/>
    <col min="6146" max="6146" width="14.28515625" style="83" customWidth="1"/>
    <col min="6147" max="6147" width="10.140625" style="83" bestFit="1" customWidth="1"/>
    <col min="6148" max="6393" width="9.140625" style="83"/>
    <col min="6394" max="6394" width="5.7109375" style="83" customWidth="1"/>
    <col min="6395" max="6395" width="40.42578125" style="83" customWidth="1"/>
    <col min="6396" max="6398" width="0" style="83" hidden="1" customWidth="1"/>
    <col min="6399" max="6399" width="5.28515625" style="83" customWidth="1"/>
    <col min="6400" max="6400" width="8.28515625" style="83" bestFit="1" customWidth="1"/>
    <col min="6401" max="6401" width="11.7109375" style="83" bestFit="1" customWidth="1"/>
    <col min="6402" max="6402" width="14.28515625" style="83" customWidth="1"/>
    <col min="6403" max="6403" width="10.140625" style="83" bestFit="1" customWidth="1"/>
    <col min="6404" max="6649" width="9.140625" style="83"/>
    <col min="6650" max="6650" width="5.7109375" style="83" customWidth="1"/>
    <col min="6651" max="6651" width="40.42578125" style="83" customWidth="1"/>
    <col min="6652" max="6654" width="0" style="83" hidden="1" customWidth="1"/>
    <col min="6655" max="6655" width="5.28515625" style="83" customWidth="1"/>
    <col min="6656" max="6656" width="8.28515625" style="83" bestFit="1" customWidth="1"/>
    <col min="6657" max="6657" width="11.7109375" style="83" bestFit="1" customWidth="1"/>
    <col min="6658" max="6658" width="14.28515625" style="83" customWidth="1"/>
    <col min="6659" max="6659" width="10.140625" style="83" bestFit="1" customWidth="1"/>
    <col min="6660" max="6905" width="9.140625" style="83"/>
    <col min="6906" max="6906" width="5.7109375" style="83" customWidth="1"/>
    <col min="6907" max="6907" width="40.42578125" style="83" customWidth="1"/>
    <col min="6908" max="6910" width="0" style="83" hidden="1" customWidth="1"/>
    <col min="6911" max="6911" width="5.28515625" style="83" customWidth="1"/>
    <col min="6912" max="6912" width="8.28515625" style="83" bestFit="1" customWidth="1"/>
    <col min="6913" max="6913" width="11.7109375" style="83" bestFit="1" customWidth="1"/>
    <col min="6914" max="6914" width="14.28515625" style="83" customWidth="1"/>
    <col min="6915" max="6915" width="10.140625" style="83" bestFit="1" customWidth="1"/>
    <col min="6916" max="7161" width="9.140625" style="83"/>
    <col min="7162" max="7162" width="5.7109375" style="83" customWidth="1"/>
    <col min="7163" max="7163" width="40.42578125" style="83" customWidth="1"/>
    <col min="7164" max="7166" width="0" style="83" hidden="1" customWidth="1"/>
    <col min="7167" max="7167" width="5.28515625" style="83" customWidth="1"/>
    <col min="7168" max="7168" width="8.28515625" style="83" bestFit="1" customWidth="1"/>
    <col min="7169" max="7169" width="11.7109375" style="83" bestFit="1" customWidth="1"/>
    <col min="7170" max="7170" width="14.28515625" style="83" customWidth="1"/>
    <col min="7171" max="7171" width="10.140625" style="83" bestFit="1" customWidth="1"/>
    <col min="7172" max="7417" width="9.140625" style="83"/>
    <col min="7418" max="7418" width="5.7109375" style="83" customWidth="1"/>
    <col min="7419" max="7419" width="40.42578125" style="83" customWidth="1"/>
    <col min="7420" max="7422" width="0" style="83" hidden="1" customWidth="1"/>
    <col min="7423" max="7423" width="5.28515625" style="83" customWidth="1"/>
    <col min="7424" max="7424" width="8.28515625" style="83" bestFit="1" customWidth="1"/>
    <col min="7425" max="7425" width="11.7109375" style="83" bestFit="1" customWidth="1"/>
    <col min="7426" max="7426" width="14.28515625" style="83" customWidth="1"/>
    <col min="7427" max="7427" width="10.140625" style="83" bestFit="1" customWidth="1"/>
    <col min="7428" max="7673" width="9.140625" style="83"/>
    <col min="7674" max="7674" width="5.7109375" style="83" customWidth="1"/>
    <col min="7675" max="7675" width="40.42578125" style="83" customWidth="1"/>
    <col min="7676" max="7678" width="0" style="83" hidden="1" customWidth="1"/>
    <col min="7679" max="7679" width="5.28515625" style="83" customWidth="1"/>
    <col min="7680" max="7680" width="8.28515625" style="83" bestFit="1" customWidth="1"/>
    <col min="7681" max="7681" width="11.7109375" style="83" bestFit="1" customWidth="1"/>
    <col min="7682" max="7682" width="14.28515625" style="83" customWidth="1"/>
    <col min="7683" max="7683" width="10.140625" style="83" bestFit="1" customWidth="1"/>
    <col min="7684" max="7929" width="9.140625" style="83"/>
    <col min="7930" max="7930" width="5.7109375" style="83" customWidth="1"/>
    <col min="7931" max="7931" width="40.42578125" style="83" customWidth="1"/>
    <col min="7932" max="7934" width="0" style="83" hidden="1" customWidth="1"/>
    <col min="7935" max="7935" width="5.28515625" style="83" customWidth="1"/>
    <col min="7936" max="7936" width="8.28515625" style="83" bestFit="1" customWidth="1"/>
    <col min="7937" max="7937" width="11.7109375" style="83" bestFit="1" customWidth="1"/>
    <col min="7938" max="7938" width="14.28515625" style="83" customWidth="1"/>
    <col min="7939" max="7939" width="10.140625" style="83" bestFit="1" customWidth="1"/>
    <col min="7940" max="8185" width="9.140625" style="83"/>
    <col min="8186" max="8186" width="5.7109375" style="83" customWidth="1"/>
    <col min="8187" max="8187" width="40.42578125" style="83" customWidth="1"/>
    <col min="8188" max="8190" width="0" style="83" hidden="1" customWidth="1"/>
    <col min="8191" max="8191" width="5.28515625" style="83" customWidth="1"/>
    <col min="8192" max="8192" width="8.28515625" style="83" bestFit="1" customWidth="1"/>
    <col min="8193" max="8193" width="11.7109375" style="83" bestFit="1" customWidth="1"/>
    <col min="8194" max="8194" width="14.28515625" style="83" customWidth="1"/>
    <col min="8195" max="8195" width="10.140625" style="83" bestFit="1" customWidth="1"/>
    <col min="8196" max="8441" width="9.140625" style="83"/>
    <col min="8442" max="8442" width="5.7109375" style="83" customWidth="1"/>
    <col min="8443" max="8443" width="40.42578125" style="83" customWidth="1"/>
    <col min="8444" max="8446" width="0" style="83" hidden="1" customWidth="1"/>
    <col min="8447" max="8447" width="5.28515625" style="83" customWidth="1"/>
    <col min="8448" max="8448" width="8.28515625" style="83" bestFit="1" customWidth="1"/>
    <col min="8449" max="8449" width="11.7109375" style="83" bestFit="1" customWidth="1"/>
    <col min="8450" max="8450" width="14.28515625" style="83" customWidth="1"/>
    <col min="8451" max="8451" width="10.140625" style="83" bestFit="1" customWidth="1"/>
    <col min="8452" max="8697" width="9.140625" style="83"/>
    <col min="8698" max="8698" width="5.7109375" style="83" customWidth="1"/>
    <col min="8699" max="8699" width="40.42578125" style="83" customWidth="1"/>
    <col min="8700" max="8702" width="0" style="83" hidden="1" customWidth="1"/>
    <col min="8703" max="8703" width="5.28515625" style="83" customWidth="1"/>
    <col min="8704" max="8704" width="8.28515625" style="83" bestFit="1" customWidth="1"/>
    <col min="8705" max="8705" width="11.7109375" style="83" bestFit="1" customWidth="1"/>
    <col min="8706" max="8706" width="14.28515625" style="83" customWidth="1"/>
    <col min="8707" max="8707" width="10.140625" style="83" bestFit="1" customWidth="1"/>
    <col min="8708" max="8953" width="9.140625" style="83"/>
    <col min="8954" max="8954" width="5.7109375" style="83" customWidth="1"/>
    <col min="8955" max="8955" width="40.42578125" style="83" customWidth="1"/>
    <col min="8956" max="8958" width="0" style="83" hidden="1" customWidth="1"/>
    <col min="8959" max="8959" width="5.28515625" style="83" customWidth="1"/>
    <col min="8960" max="8960" width="8.28515625" style="83" bestFit="1" customWidth="1"/>
    <col min="8961" max="8961" width="11.7109375" style="83" bestFit="1" customWidth="1"/>
    <col min="8962" max="8962" width="14.28515625" style="83" customWidth="1"/>
    <col min="8963" max="8963" width="10.140625" style="83" bestFit="1" customWidth="1"/>
    <col min="8964" max="9209" width="9.140625" style="83"/>
    <col min="9210" max="9210" width="5.7109375" style="83" customWidth="1"/>
    <col min="9211" max="9211" width="40.42578125" style="83" customWidth="1"/>
    <col min="9212" max="9214" width="0" style="83" hidden="1" customWidth="1"/>
    <col min="9215" max="9215" width="5.28515625" style="83" customWidth="1"/>
    <col min="9216" max="9216" width="8.28515625" style="83" bestFit="1" customWidth="1"/>
    <col min="9217" max="9217" width="11.7109375" style="83" bestFit="1" customWidth="1"/>
    <col min="9218" max="9218" width="14.28515625" style="83" customWidth="1"/>
    <col min="9219" max="9219" width="10.140625" style="83" bestFit="1" customWidth="1"/>
    <col min="9220" max="9465" width="9.140625" style="83"/>
    <col min="9466" max="9466" width="5.7109375" style="83" customWidth="1"/>
    <col min="9467" max="9467" width="40.42578125" style="83" customWidth="1"/>
    <col min="9468" max="9470" width="0" style="83" hidden="1" customWidth="1"/>
    <col min="9471" max="9471" width="5.28515625" style="83" customWidth="1"/>
    <col min="9472" max="9472" width="8.28515625" style="83" bestFit="1" customWidth="1"/>
    <col min="9473" max="9473" width="11.7109375" style="83" bestFit="1" customWidth="1"/>
    <col min="9474" max="9474" width="14.28515625" style="83" customWidth="1"/>
    <col min="9475" max="9475" width="10.140625" style="83" bestFit="1" customWidth="1"/>
    <col min="9476" max="9721" width="9.140625" style="83"/>
    <col min="9722" max="9722" width="5.7109375" style="83" customWidth="1"/>
    <col min="9723" max="9723" width="40.42578125" style="83" customWidth="1"/>
    <col min="9724" max="9726" width="0" style="83" hidden="1" customWidth="1"/>
    <col min="9727" max="9727" width="5.28515625" style="83" customWidth="1"/>
    <col min="9728" max="9728" width="8.28515625" style="83" bestFit="1" customWidth="1"/>
    <col min="9729" max="9729" width="11.7109375" style="83" bestFit="1" customWidth="1"/>
    <col min="9730" max="9730" width="14.28515625" style="83" customWidth="1"/>
    <col min="9731" max="9731" width="10.140625" style="83" bestFit="1" customWidth="1"/>
    <col min="9732" max="9977" width="9.140625" style="83"/>
    <col min="9978" max="9978" width="5.7109375" style="83" customWidth="1"/>
    <col min="9979" max="9979" width="40.42578125" style="83" customWidth="1"/>
    <col min="9980" max="9982" width="0" style="83" hidden="1" customWidth="1"/>
    <col min="9983" max="9983" width="5.28515625" style="83" customWidth="1"/>
    <col min="9984" max="9984" width="8.28515625" style="83" bestFit="1" customWidth="1"/>
    <col min="9985" max="9985" width="11.7109375" style="83" bestFit="1" customWidth="1"/>
    <col min="9986" max="9986" width="14.28515625" style="83" customWidth="1"/>
    <col min="9987" max="9987" width="10.140625" style="83" bestFit="1" customWidth="1"/>
    <col min="9988" max="10233" width="9.140625" style="83"/>
    <col min="10234" max="10234" width="5.7109375" style="83" customWidth="1"/>
    <col min="10235" max="10235" width="40.42578125" style="83" customWidth="1"/>
    <col min="10236" max="10238" width="0" style="83" hidden="1" customWidth="1"/>
    <col min="10239" max="10239" width="5.28515625" style="83" customWidth="1"/>
    <col min="10240" max="10240" width="8.28515625" style="83" bestFit="1" customWidth="1"/>
    <col min="10241" max="10241" width="11.7109375" style="83" bestFit="1" customWidth="1"/>
    <col min="10242" max="10242" width="14.28515625" style="83" customWidth="1"/>
    <col min="10243" max="10243" width="10.140625" style="83" bestFit="1" customWidth="1"/>
    <col min="10244" max="10489" width="9.140625" style="83"/>
    <col min="10490" max="10490" width="5.7109375" style="83" customWidth="1"/>
    <col min="10491" max="10491" width="40.42578125" style="83" customWidth="1"/>
    <col min="10492" max="10494" width="0" style="83" hidden="1" customWidth="1"/>
    <col min="10495" max="10495" width="5.28515625" style="83" customWidth="1"/>
    <col min="10496" max="10496" width="8.28515625" style="83" bestFit="1" customWidth="1"/>
    <col min="10497" max="10497" width="11.7109375" style="83" bestFit="1" customWidth="1"/>
    <col min="10498" max="10498" width="14.28515625" style="83" customWidth="1"/>
    <col min="10499" max="10499" width="10.140625" style="83" bestFit="1" customWidth="1"/>
    <col min="10500" max="10745" width="9.140625" style="83"/>
    <col min="10746" max="10746" width="5.7109375" style="83" customWidth="1"/>
    <col min="10747" max="10747" width="40.42578125" style="83" customWidth="1"/>
    <col min="10748" max="10750" width="0" style="83" hidden="1" customWidth="1"/>
    <col min="10751" max="10751" width="5.28515625" style="83" customWidth="1"/>
    <col min="10752" max="10752" width="8.28515625" style="83" bestFit="1" customWidth="1"/>
    <col min="10753" max="10753" width="11.7109375" style="83" bestFit="1" customWidth="1"/>
    <col min="10754" max="10754" width="14.28515625" style="83" customWidth="1"/>
    <col min="10755" max="10755" width="10.140625" style="83" bestFit="1" customWidth="1"/>
    <col min="10756" max="11001" width="9.140625" style="83"/>
    <col min="11002" max="11002" width="5.7109375" style="83" customWidth="1"/>
    <col min="11003" max="11003" width="40.42578125" style="83" customWidth="1"/>
    <col min="11004" max="11006" width="0" style="83" hidden="1" customWidth="1"/>
    <col min="11007" max="11007" width="5.28515625" style="83" customWidth="1"/>
    <col min="11008" max="11008" width="8.28515625" style="83" bestFit="1" customWidth="1"/>
    <col min="11009" max="11009" width="11.7109375" style="83" bestFit="1" customWidth="1"/>
    <col min="11010" max="11010" width="14.28515625" style="83" customWidth="1"/>
    <col min="11011" max="11011" width="10.140625" style="83" bestFit="1" customWidth="1"/>
    <col min="11012" max="11257" width="9.140625" style="83"/>
    <col min="11258" max="11258" width="5.7109375" style="83" customWidth="1"/>
    <col min="11259" max="11259" width="40.42578125" style="83" customWidth="1"/>
    <col min="11260" max="11262" width="0" style="83" hidden="1" customWidth="1"/>
    <col min="11263" max="11263" width="5.28515625" style="83" customWidth="1"/>
    <col min="11264" max="11264" width="8.28515625" style="83" bestFit="1" customWidth="1"/>
    <col min="11265" max="11265" width="11.7109375" style="83" bestFit="1" customWidth="1"/>
    <col min="11266" max="11266" width="14.28515625" style="83" customWidth="1"/>
    <col min="11267" max="11267" width="10.140625" style="83" bestFit="1" customWidth="1"/>
    <col min="11268" max="11513" width="9.140625" style="83"/>
    <col min="11514" max="11514" width="5.7109375" style="83" customWidth="1"/>
    <col min="11515" max="11515" width="40.42578125" style="83" customWidth="1"/>
    <col min="11516" max="11518" width="0" style="83" hidden="1" customWidth="1"/>
    <col min="11519" max="11519" width="5.28515625" style="83" customWidth="1"/>
    <col min="11520" max="11520" width="8.28515625" style="83" bestFit="1" customWidth="1"/>
    <col min="11521" max="11521" width="11.7109375" style="83" bestFit="1" customWidth="1"/>
    <col min="11522" max="11522" width="14.28515625" style="83" customWidth="1"/>
    <col min="11523" max="11523" width="10.140625" style="83" bestFit="1" customWidth="1"/>
    <col min="11524" max="11769" width="9.140625" style="83"/>
    <col min="11770" max="11770" width="5.7109375" style="83" customWidth="1"/>
    <col min="11771" max="11771" width="40.42578125" style="83" customWidth="1"/>
    <col min="11772" max="11774" width="0" style="83" hidden="1" customWidth="1"/>
    <col min="11775" max="11775" width="5.28515625" style="83" customWidth="1"/>
    <col min="11776" max="11776" width="8.28515625" style="83" bestFit="1" customWidth="1"/>
    <col min="11777" max="11777" width="11.7109375" style="83" bestFit="1" customWidth="1"/>
    <col min="11778" max="11778" width="14.28515625" style="83" customWidth="1"/>
    <col min="11779" max="11779" width="10.140625" style="83" bestFit="1" customWidth="1"/>
    <col min="11780" max="12025" width="9.140625" style="83"/>
    <col min="12026" max="12026" width="5.7109375" style="83" customWidth="1"/>
    <col min="12027" max="12027" width="40.42578125" style="83" customWidth="1"/>
    <col min="12028" max="12030" width="0" style="83" hidden="1" customWidth="1"/>
    <col min="12031" max="12031" width="5.28515625" style="83" customWidth="1"/>
    <col min="12032" max="12032" width="8.28515625" style="83" bestFit="1" customWidth="1"/>
    <col min="12033" max="12033" width="11.7109375" style="83" bestFit="1" customWidth="1"/>
    <col min="12034" max="12034" width="14.28515625" style="83" customWidth="1"/>
    <col min="12035" max="12035" width="10.140625" style="83" bestFit="1" customWidth="1"/>
    <col min="12036" max="12281" width="9.140625" style="83"/>
    <col min="12282" max="12282" width="5.7109375" style="83" customWidth="1"/>
    <col min="12283" max="12283" width="40.42578125" style="83" customWidth="1"/>
    <col min="12284" max="12286" width="0" style="83" hidden="1" customWidth="1"/>
    <col min="12287" max="12287" width="5.28515625" style="83" customWidth="1"/>
    <col min="12288" max="12288" width="8.28515625" style="83" bestFit="1" customWidth="1"/>
    <col min="12289" max="12289" width="11.7109375" style="83" bestFit="1" customWidth="1"/>
    <col min="12290" max="12290" width="14.28515625" style="83" customWidth="1"/>
    <col min="12291" max="12291" width="10.140625" style="83" bestFit="1" customWidth="1"/>
    <col min="12292" max="12537" width="9.140625" style="83"/>
    <col min="12538" max="12538" width="5.7109375" style="83" customWidth="1"/>
    <col min="12539" max="12539" width="40.42578125" style="83" customWidth="1"/>
    <col min="12540" max="12542" width="0" style="83" hidden="1" customWidth="1"/>
    <col min="12543" max="12543" width="5.28515625" style="83" customWidth="1"/>
    <col min="12544" max="12544" width="8.28515625" style="83" bestFit="1" customWidth="1"/>
    <col min="12545" max="12545" width="11.7109375" style="83" bestFit="1" customWidth="1"/>
    <col min="12546" max="12546" width="14.28515625" style="83" customWidth="1"/>
    <col min="12547" max="12547" width="10.140625" style="83" bestFit="1" customWidth="1"/>
    <col min="12548" max="12793" width="9.140625" style="83"/>
    <col min="12794" max="12794" width="5.7109375" style="83" customWidth="1"/>
    <col min="12795" max="12795" width="40.42578125" style="83" customWidth="1"/>
    <col min="12796" max="12798" width="0" style="83" hidden="1" customWidth="1"/>
    <col min="12799" max="12799" width="5.28515625" style="83" customWidth="1"/>
    <col min="12800" max="12800" width="8.28515625" style="83" bestFit="1" customWidth="1"/>
    <col min="12801" max="12801" width="11.7109375" style="83" bestFit="1" customWidth="1"/>
    <col min="12802" max="12802" width="14.28515625" style="83" customWidth="1"/>
    <col min="12803" max="12803" width="10.140625" style="83" bestFit="1" customWidth="1"/>
    <col min="12804" max="13049" width="9.140625" style="83"/>
    <col min="13050" max="13050" width="5.7109375" style="83" customWidth="1"/>
    <col min="13051" max="13051" width="40.42578125" style="83" customWidth="1"/>
    <col min="13052" max="13054" width="0" style="83" hidden="1" customWidth="1"/>
    <col min="13055" max="13055" width="5.28515625" style="83" customWidth="1"/>
    <col min="13056" max="13056" width="8.28515625" style="83" bestFit="1" customWidth="1"/>
    <col min="13057" max="13057" width="11.7109375" style="83" bestFit="1" customWidth="1"/>
    <col min="13058" max="13058" width="14.28515625" style="83" customWidth="1"/>
    <col min="13059" max="13059" width="10.140625" style="83" bestFit="1" customWidth="1"/>
    <col min="13060" max="13305" width="9.140625" style="83"/>
    <col min="13306" max="13306" width="5.7109375" style="83" customWidth="1"/>
    <col min="13307" max="13307" width="40.42578125" style="83" customWidth="1"/>
    <col min="13308" max="13310" width="0" style="83" hidden="1" customWidth="1"/>
    <col min="13311" max="13311" width="5.28515625" style="83" customWidth="1"/>
    <col min="13312" max="13312" width="8.28515625" style="83" bestFit="1" customWidth="1"/>
    <col min="13313" max="13313" width="11.7109375" style="83" bestFit="1" customWidth="1"/>
    <col min="13314" max="13314" width="14.28515625" style="83" customWidth="1"/>
    <col min="13315" max="13315" width="10.140625" style="83" bestFit="1" customWidth="1"/>
    <col min="13316" max="13561" width="9.140625" style="83"/>
    <col min="13562" max="13562" width="5.7109375" style="83" customWidth="1"/>
    <col min="13563" max="13563" width="40.42578125" style="83" customWidth="1"/>
    <col min="13564" max="13566" width="0" style="83" hidden="1" customWidth="1"/>
    <col min="13567" max="13567" width="5.28515625" style="83" customWidth="1"/>
    <col min="13568" max="13568" width="8.28515625" style="83" bestFit="1" customWidth="1"/>
    <col min="13569" max="13569" width="11.7109375" style="83" bestFit="1" customWidth="1"/>
    <col min="13570" max="13570" width="14.28515625" style="83" customWidth="1"/>
    <col min="13571" max="13571" width="10.140625" style="83" bestFit="1" customWidth="1"/>
    <col min="13572" max="13817" width="9.140625" style="83"/>
    <col min="13818" max="13818" width="5.7109375" style="83" customWidth="1"/>
    <col min="13819" max="13819" width="40.42578125" style="83" customWidth="1"/>
    <col min="13820" max="13822" width="0" style="83" hidden="1" customWidth="1"/>
    <col min="13823" max="13823" width="5.28515625" style="83" customWidth="1"/>
    <col min="13824" max="13824" width="8.28515625" style="83" bestFit="1" customWidth="1"/>
    <col min="13825" max="13825" width="11.7109375" style="83" bestFit="1" customWidth="1"/>
    <col min="13826" max="13826" width="14.28515625" style="83" customWidth="1"/>
    <col min="13827" max="13827" width="10.140625" style="83" bestFit="1" customWidth="1"/>
    <col min="13828" max="14073" width="9.140625" style="83"/>
    <col min="14074" max="14074" width="5.7109375" style="83" customWidth="1"/>
    <col min="14075" max="14075" width="40.42578125" style="83" customWidth="1"/>
    <col min="14076" max="14078" width="0" style="83" hidden="1" customWidth="1"/>
    <col min="14079" max="14079" width="5.28515625" style="83" customWidth="1"/>
    <col min="14080" max="14080" width="8.28515625" style="83" bestFit="1" customWidth="1"/>
    <col min="14081" max="14081" width="11.7109375" style="83" bestFit="1" customWidth="1"/>
    <col min="14082" max="14082" width="14.28515625" style="83" customWidth="1"/>
    <col min="14083" max="14083" width="10.140625" style="83" bestFit="1" customWidth="1"/>
    <col min="14084" max="14329" width="9.140625" style="83"/>
    <col min="14330" max="14330" width="5.7109375" style="83" customWidth="1"/>
    <col min="14331" max="14331" width="40.42578125" style="83" customWidth="1"/>
    <col min="14332" max="14334" width="0" style="83" hidden="1" customWidth="1"/>
    <col min="14335" max="14335" width="5.28515625" style="83" customWidth="1"/>
    <col min="14336" max="14336" width="8.28515625" style="83" bestFit="1" customWidth="1"/>
    <col min="14337" max="14337" width="11.7109375" style="83" bestFit="1" customWidth="1"/>
    <col min="14338" max="14338" width="14.28515625" style="83" customWidth="1"/>
    <col min="14339" max="14339" width="10.140625" style="83" bestFit="1" customWidth="1"/>
    <col min="14340" max="14585" width="9.140625" style="83"/>
    <col min="14586" max="14586" width="5.7109375" style="83" customWidth="1"/>
    <col min="14587" max="14587" width="40.42578125" style="83" customWidth="1"/>
    <col min="14588" max="14590" width="0" style="83" hidden="1" customWidth="1"/>
    <col min="14591" max="14591" width="5.28515625" style="83" customWidth="1"/>
    <col min="14592" max="14592" width="8.28515625" style="83" bestFit="1" customWidth="1"/>
    <col min="14593" max="14593" width="11.7109375" style="83" bestFit="1" customWidth="1"/>
    <col min="14594" max="14594" width="14.28515625" style="83" customWidth="1"/>
    <col min="14595" max="14595" width="10.140625" style="83" bestFit="1" customWidth="1"/>
    <col min="14596" max="14841" width="9.140625" style="83"/>
    <col min="14842" max="14842" width="5.7109375" style="83" customWidth="1"/>
    <col min="14843" max="14843" width="40.42578125" style="83" customWidth="1"/>
    <col min="14844" max="14846" width="0" style="83" hidden="1" customWidth="1"/>
    <col min="14847" max="14847" width="5.28515625" style="83" customWidth="1"/>
    <col min="14848" max="14848" width="8.28515625" style="83" bestFit="1" customWidth="1"/>
    <col min="14849" max="14849" width="11.7109375" style="83" bestFit="1" customWidth="1"/>
    <col min="14850" max="14850" width="14.28515625" style="83" customWidth="1"/>
    <col min="14851" max="14851" width="10.140625" style="83" bestFit="1" customWidth="1"/>
    <col min="14852" max="15097" width="9.140625" style="83"/>
    <col min="15098" max="15098" width="5.7109375" style="83" customWidth="1"/>
    <col min="15099" max="15099" width="40.42578125" style="83" customWidth="1"/>
    <col min="15100" max="15102" width="0" style="83" hidden="1" customWidth="1"/>
    <col min="15103" max="15103" width="5.28515625" style="83" customWidth="1"/>
    <col min="15104" max="15104" width="8.28515625" style="83" bestFit="1" customWidth="1"/>
    <col min="15105" max="15105" width="11.7109375" style="83" bestFit="1" customWidth="1"/>
    <col min="15106" max="15106" width="14.28515625" style="83" customWidth="1"/>
    <col min="15107" max="15107" width="10.140625" style="83" bestFit="1" customWidth="1"/>
    <col min="15108" max="15353" width="9.140625" style="83"/>
    <col min="15354" max="15354" width="5.7109375" style="83" customWidth="1"/>
    <col min="15355" max="15355" width="40.42578125" style="83" customWidth="1"/>
    <col min="15356" max="15358" width="0" style="83" hidden="1" customWidth="1"/>
    <col min="15359" max="15359" width="5.28515625" style="83" customWidth="1"/>
    <col min="15360" max="15360" width="8.28515625" style="83" bestFit="1" customWidth="1"/>
    <col min="15361" max="15361" width="11.7109375" style="83" bestFit="1" customWidth="1"/>
    <col min="15362" max="15362" width="14.28515625" style="83" customWidth="1"/>
    <col min="15363" max="15363" width="10.140625" style="83" bestFit="1" customWidth="1"/>
    <col min="15364" max="15609" width="9.140625" style="83"/>
    <col min="15610" max="15610" width="5.7109375" style="83" customWidth="1"/>
    <col min="15611" max="15611" width="40.42578125" style="83" customWidth="1"/>
    <col min="15612" max="15614" width="0" style="83" hidden="1" customWidth="1"/>
    <col min="15615" max="15615" width="5.28515625" style="83" customWidth="1"/>
    <col min="15616" max="15616" width="8.28515625" style="83" bestFit="1" customWidth="1"/>
    <col min="15617" max="15617" width="11.7109375" style="83" bestFit="1" customWidth="1"/>
    <col min="15618" max="15618" width="14.28515625" style="83" customWidth="1"/>
    <col min="15619" max="15619" width="10.140625" style="83" bestFit="1" customWidth="1"/>
    <col min="15620" max="15865" width="9.140625" style="83"/>
    <col min="15866" max="15866" width="5.7109375" style="83" customWidth="1"/>
    <col min="15867" max="15867" width="40.42578125" style="83" customWidth="1"/>
    <col min="15868" max="15870" width="0" style="83" hidden="1" customWidth="1"/>
    <col min="15871" max="15871" width="5.28515625" style="83" customWidth="1"/>
    <col min="15872" max="15872" width="8.28515625" style="83" bestFit="1" customWidth="1"/>
    <col min="15873" max="15873" width="11.7109375" style="83" bestFit="1" customWidth="1"/>
    <col min="15874" max="15874" width="14.28515625" style="83" customWidth="1"/>
    <col min="15875" max="15875" width="10.140625" style="83" bestFit="1" customWidth="1"/>
    <col min="15876" max="16121" width="9.140625" style="83"/>
    <col min="16122" max="16122" width="5.7109375" style="83" customWidth="1"/>
    <col min="16123" max="16123" width="40.42578125" style="83" customWidth="1"/>
    <col min="16124" max="16126" width="0" style="83" hidden="1" customWidth="1"/>
    <col min="16127" max="16127" width="5.28515625" style="83" customWidth="1"/>
    <col min="16128" max="16128" width="8.28515625" style="83" bestFit="1" customWidth="1"/>
    <col min="16129" max="16129" width="11.7109375" style="83" bestFit="1" customWidth="1"/>
    <col min="16130" max="16130" width="14.28515625" style="83" customWidth="1"/>
    <col min="16131" max="16131" width="10.140625" style="83" bestFit="1" customWidth="1"/>
    <col min="16132" max="16384" width="9.140625" style="83"/>
  </cols>
  <sheetData>
    <row r="1" spans="1:14" ht="13.5" customHeight="1">
      <c r="A1" s="675" t="s">
        <v>25</v>
      </c>
      <c r="B1" s="675"/>
      <c r="C1" s="675"/>
      <c r="D1" s="675"/>
      <c r="E1" s="675"/>
      <c r="F1" s="675"/>
      <c r="G1" s="675"/>
    </row>
    <row r="2" spans="1:14" ht="13.5" customHeight="1">
      <c r="A2" s="650" t="s">
        <v>660</v>
      </c>
      <c r="B2" s="650"/>
      <c r="C2" s="650"/>
      <c r="D2" s="650"/>
      <c r="E2" s="650"/>
      <c r="F2" s="650"/>
      <c r="G2" s="650"/>
    </row>
    <row r="3" spans="1:14" ht="24.95" customHeight="1">
      <c r="A3" s="671" t="s">
        <v>634</v>
      </c>
      <c r="B3" s="671"/>
      <c r="C3" s="671"/>
      <c r="D3" s="671"/>
      <c r="E3" s="671"/>
      <c r="F3" s="671"/>
      <c r="G3" s="671"/>
    </row>
    <row r="4" spans="1:14" s="90" customFormat="1" ht="24.95" customHeight="1">
      <c r="A4" s="85" t="s">
        <v>364</v>
      </c>
      <c r="B4" s="85"/>
      <c r="C4" s="87"/>
      <c r="D4" s="88"/>
      <c r="E4" s="88"/>
      <c r="F4" s="89"/>
    </row>
    <row r="5" spans="1:14" s="29" customFormat="1" ht="16.5" customHeight="1">
      <c r="A5" s="652" t="s">
        <v>40</v>
      </c>
      <c r="B5" s="652" t="s">
        <v>41</v>
      </c>
      <c r="C5" s="652" t="s">
        <v>42</v>
      </c>
      <c r="D5" s="652" t="s">
        <v>43</v>
      </c>
      <c r="E5" s="651" t="s">
        <v>635</v>
      </c>
      <c r="F5" s="651"/>
      <c r="G5" s="652" t="s">
        <v>7</v>
      </c>
      <c r="H5" s="41"/>
      <c r="I5" s="42"/>
      <c r="J5" s="42"/>
      <c r="K5" s="42"/>
      <c r="L5" s="42"/>
      <c r="M5" s="41"/>
      <c r="N5" s="53"/>
    </row>
    <row r="6" spans="1:14" s="29" customFormat="1" ht="16.5" customHeight="1">
      <c r="A6" s="653"/>
      <c r="B6" s="653"/>
      <c r="C6" s="653"/>
      <c r="D6" s="653"/>
      <c r="E6" s="52" t="s">
        <v>632</v>
      </c>
      <c r="F6" s="52" t="s">
        <v>633</v>
      </c>
      <c r="G6" s="653"/>
      <c r="H6" s="41"/>
      <c r="I6" s="42"/>
      <c r="J6" s="42"/>
      <c r="K6" s="42"/>
      <c r="L6" s="42"/>
      <c r="M6" s="41"/>
      <c r="N6" s="53"/>
    </row>
    <row r="7" spans="1:14" s="97" customFormat="1" ht="15" customHeight="1">
      <c r="A7" s="92">
        <v>1</v>
      </c>
      <c r="B7" s="93" t="s">
        <v>119</v>
      </c>
      <c r="C7" s="94"/>
      <c r="D7" s="94"/>
      <c r="E7" s="95"/>
      <c r="F7" s="96"/>
      <c r="G7" s="197"/>
    </row>
    <row r="8" spans="1:14" ht="42" customHeight="1">
      <c r="A8" s="98">
        <v>1.01</v>
      </c>
      <c r="B8" s="99" t="s">
        <v>120</v>
      </c>
      <c r="C8" s="100" t="s">
        <v>121</v>
      </c>
      <c r="D8" s="101">
        <v>1966.5</v>
      </c>
      <c r="E8" s="524"/>
      <c r="F8" s="524"/>
      <c r="G8" s="525"/>
    </row>
    <row r="9" spans="1:14" ht="63.75">
      <c r="A9" s="98">
        <v>1.02</v>
      </c>
      <c r="B9" s="461" t="s">
        <v>722</v>
      </c>
      <c r="C9" s="102" t="s">
        <v>122</v>
      </c>
      <c r="D9" s="103">
        <v>1058.6400000000001</v>
      </c>
      <c r="E9" s="524"/>
      <c r="F9" s="524"/>
      <c r="G9" s="525"/>
    </row>
    <row r="10" spans="1:14" ht="63.75">
      <c r="A10" s="98">
        <v>1.03</v>
      </c>
      <c r="B10" s="461" t="s">
        <v>723</v>
      </c>
      <c r="C10" s="102" t="s">
        <v>122</v>
      </c>
      <c r="D10" s="103">
        <v>264.66000000000003</v>
      </c>
      <c r="E10" s="524"/>
      <c r="F10" s="524"/>
      <c r="G10" s="525"/>
    </row>
    <row r="11" spans="1:14" ht="30.75" customHeight="1">
      <c r="A11" s="98">
        <v>1.04</v>
      </c>
      <c r="B11" s="99" t="s">
        <v>123</v>
      </c>
      <c r="C11" s="102" t="s">
        <v>122</v>
      </c>
      <c r="D11" s="103">
        <v>26.4</v>
      </c>
      <c r="E11" s="524"/>
      <c r="F11" s="524"/>
      <c r="G11" s="525"/>
    </row>
    <row r="12" spans="1:14" ht="57" customHeight="1">
      <c r="A12" s="98">
        <v>1.05</v>
      </c>
      <c r="B12" s="99" t="s">
        <v>569</v>
      </c>
      <c r="C12" s="100" t="s">
        <v>122</v>
      </c>
      <c r="D12" s="101">
        <v>198.11</v>
      </c>
      <c r="E12" s="524"/>
      <c r="F12" s="524"/>
      <c r="G12" s="525"/>
      <c r="I12" s="326"/>
      <c r="K12" s="326"/>
    </row>
    <row r="13" spans="1:14" ht="63.75">
      <c r="A13" s="98">
        <v>1.06</v>
      </c>
      <c r="B13" s="99" t="s">
        <v>292</v>
      </c>
      <c r="C13" s="100" t="s">
        <v>122</v>
      </c>
      <c r="D13" s="101">
        <v>116.75</v>
      </c>
      <c r="E13" s="524"/>
      <c r="F13" s="524"/>
      <c r="G13" s="525"/>
    </row>
    <row r="14" spans="1:14" ht="69" customHeight="1">
      <c r="A14" s="98">
        <v>1.07</v>
      </c>
      <c r="B14" s="99" t="s">
        <v>124</v>
      </c>
      <c r="C14" s="102" t="s">
        <v>122</v>
      </c>
      <c r="D14" s="103">
        <v>758.24</v>
      </c>
      <c r="E14" s="524"/>
      <c r="F14" s="524"/>
      <c r="G14" s="525"/>
    </row>
    <row r="15" spans="1:14" ht="68.25" customHeight="1">
      <c r="A15" s="98">
        <v>1.08</v>
      </c>
      <c r="B15" s="99" t="s">
        <v>125</v>
      </c>
      <c r="C15" s="102" t="s">
        <v>126</v>
      </c>
      <c r="D15" s="103">
        <v>50.55</v>
      </c>
      <c r="E15" s="524"/>
      <c r="F15" s="524"/>
      <c r="G15" s="525"/>
      <c r="I15" s="91"/>
      <c r="J15" s="91"/>
    </row>
    <row r="16" spans="1:14" s="355" customFormat="1" ht="57.75" customHeight="1">
      <c r="A16" s="370">
        <v>1.0900000000000001</v>
      </c>
      <c r="B16" s="371" t="s">
        <v>567</v>
      </c>
      <c r="C16" s="374" t="s">
        <v>121</v>
      </c>
      <c r="D16" s="379">
        <v>2256.3000000000002</v>
      </c>
      <c r="E16" s="526"/>
      <c r="F16" s="526"/>
      <c r="G16" s="527"/>
      <c r="I16" s="357"/>
      <c r="J16" s="356"/>
    </row>
    <row r="17" spans="1:7" ht="54" customHeight="1">
      <c r="A17" s="98">
        <v>1.1000000000000001</v>
      </c>
      <c r="B17" s="167" t="s">
        <v>299</v>
      </c>
      <c r="C17" s="102" t="s">
        <v>121</v>
      </c>
      <c r="D17" s="103">
        <v>238.33</v>
      </c>
      <c r="E17" s="524"/>
      <c r="F17" s="524"/>
      <c r="G17" s="525"/>
    </row>
    <row r="18" spans="1:7" ht="66.75" customHeight="1">
      <c r="A18" s="98">
        <v>1.1100000000000001</v>
      </c>
      <c r="B18" s="76" t="s">
        <v>447</v>
      </c>
      <c r="C18" s="102" t="s">
        <v>121</v>
      </c>
      <c r="D18" s="103">
        <v>579.59999999999991</v>
      </c>
      <c r="E18" s="524"/>
      <c r="F18" s="524"/>
      <c r="G18" s="525"/>
    </row>
    <row r="19" spans="1:7" ht="53.25" customHeight="1">
      <c r="A19" s="98">
        <v>1.1200000000000001</v>
      </c>
      <c r="B19" s="76" t="s">
        <v>448</v>
      </c>
      <c r="C19" s="102" t="s">
        <v>122</v>
      </c>
      <c r="D19" s="103">
        <v>126</v>
      </c>
      <c r="E19" s="528"/>
      <c r="F19" s="524"/>
      <c r="G19" s="525"/>
    </row>
    <row r="20" spans="1:7" ht="54" customHeight="1">
      <c r="A20" s="98">
        <v>1.1299999999999999</v>
      </c>
      <c r="B20" s="105" t="s">
        <v>301</v>
      </c>
      <c r="C20" s="102" t="s">
        <v>122</v>
      </c>
      <c r="D20" s="103">
        <v>90</v>
      </c>
      <c r="E20" s="524"/>
      <c r="F20" s="524"/>
      <c r="G20" s="525"/>
    </row>
    <row r="21" spans="1:7" ht="22.5" customHeight="1">
      <c r="A21" s="98"/>
      <c r="B21" s="668" t="s">
        <v>374</v>
      </c>
      <c r="C21" s="669"/>
      <c r="D21" s="669"/>
      <c r="E21" s="669"/>
      <c r="F21" s="670"/>
      <c r="G21" s="569"/>
    </row>
    <row r="22" spans="1:7" s="97" customFormat="1" ht="12.75">
      <c r="A22" s="92">
        <v>2</v>
      </c>
      <c r="B22" s="106" t="s">
        <v>127</v>
      </c>
      <c r="C22" s="107"/>
      <c r="D22" s="108"/>
      <c r="E22" s="108"/>
      <c r="F22" s="101"/>
      <c r="G22" s="197"/>
    </row>
    <row r="23" spans="1:7" ht="41.25" customHeight="1">
      <c r="A23" s="98">
        <v>2.0099999999999998</v>
      </c>
      <c r="B23" s="99" t="s">
        <v>120</v>
      </c>
      <c r="C23" s="102" t="s">
        <v>121</v>
      </c>
      <c r="D23" s="101">
        <v>1323.25</v>
      </c>
      <c r="E23" s="524"/>
      <c r="F23" s="524"/>
      <c r="G23" s="525"/>
    </row>
    <row r="24" spans="1:7" ht="54" customHeight="1">
      <c r="A24" s="98">
        <v>2.02</v>
      </c>
      <c r="B24" s="99" t="s">
        <v>128</v>
      </c>
      <c r="C24" s="100" t="s">
        <v>122</v>
      </c>
      <c r="D24" s="101">
        <v>198.49</v>
      </c>
      <c r="E24" s="524"/>
      <c r="F24" s="524"/>
      <c r="G24" s="525"/>
    </row>
    <row r="25" spans="1:7" ht="51">
      <c r="A25" s="370">
        <v>2.0299999999999998</v>
      </c>
      <c r="B25" s="371" t="s">
        <v>568</v>
      </c>
      <c r="C25" s="372" t="s">
        <v>122</v>
      </c>
      <c r="D25" s="373">
        <v>132.33000000000001</v>
      </c>
      <c r="E25" s="526"/>
      <c r="F25" s="526"/>
      <c r="G25" s="525"/>
    </row>
    <row r="26" spans="1:7" ht="51">
      <c r="A26" s="370">
        <v>2.04</v>
      </c>
      <c r="B26" s="371" t="s">
        <v>607</v>
      </c>
      <c r="C26" s="374" t="s">
        <v>121</v>
      </c>
      <c r="D26" s="375">
        <v>1323.25</v>
      </c>
      <c r="E26" s="526"/>
      <c r="F26" s="526"/>
      <c r="G26" s="525"/>
    </row>
    <row r="27" spans="1:7" ht="51">
      <c r="A27" s="98">
        <v>2.0499999999999998</v>
      </c>
      <c r="B27" s="99" t="s">
        <v>609</v>
      </c>
      <c r="C27" s="102" t="s">
        <v>121</v>
      </c>
      <c r="D27" s="103">
        <v>1268.27</v>
      </c>
      <c r="E27" s="526"/>
      <c r="F27" s="524"/>
      <c r="G27" s="525"/>
    </row>
    <row r="28" spans="1:7" s="97" customFormat="1" ht="24.75" customHeight="1">
      <c r="A28" s="207"/>
      <c r="B28" s="668" t="s">
        <v>375</v>
      </c>
      <c r="C28" s="669"/>
      <c r="D28" s="669"/>
      <c r="E28" s="669"/>
      <c r="F28" s="670"/>
      <c r="G28" s="569"/>
    </row>
    <row r="29" spans="1:7" s="97" customFormat="1" ht="12.75">
      <c r="A29" s="92">
        <v>3</v>
      </c>
      <c r="B29" s="106" t="s">
        <v>129</v>
      </c>
      <c r="C29" s="107"/>
      <c r="D29" s="108"/>
      <c r="E29" s="108"/>
      <c r="F29" s="109"/>
      <c r="G29" s="529"/>
    </row>
    <row r="30" spans="1:7" s="91" customFormat="1" ht="42.75" customHeight="1">
      <c r="A30" s="98">
        <v>3.01</v>
      </c>
      <c r="B30" s="99" t="s">
        <v>120</v>
      </c>
      <c r="C30" s="100" t="s">
        <v>121</v>
      </c>
      <c r="D30" s="101">
        <v>100</v>
      </c>
      <c r="E30" s="532"/>
      <c r="F30" s="524"/>
      <c r="G30" s="530"/>
    </row>
    <row r="31" spans="1:7" s="91" customFormat="1" ht="66.75" customHeight="1">
      <c r="A31" s="98">
        <v>3.02</v>
      </c>
      <c r="B31" s="461" t="s">
        <v>722</v>
      </c>
      <c r="C31" s="102" t="s">
        <v>122</v>
      </c>
      <c r="D31" s="101">
        <v>60</v>
      </c>
      <c r="E31" s="532"/>
      <c r="F31" s="524"/>
      <c r="G31" s="530"/>
    </row>
    <row r="32" spans="1:7" s="91" customFormat="1" ht="54" customHeight="1">
      <c r="A32" s="98">
        <v>3.03</v>
      </c>
      <c r="B32" s="99" t="s">
        <v>569</v>
      </c>
      <c r="C32" s="102" t="s">
        <v>122</v>
      </c>
      <c r="D32" s="101">
        <v>9.0000000000000018</v>
      </c>
      <c r="E32" s="532"/>
      <c r="F32" s="524"/>
      <c r="G32" s="530"/>
    </row>
    <row r="33" spans="1:9" s="91" customFormat="1" ht="69" customHeight="1">
      <c r="A33" s="98">
        <v>3.04</v>
      </c>
      <c r="B33" s="99" t="s">
        <v>124</v>
      </c>
      <c r="C33" s="102" t="s">
        <v>122</v>
      </c>
      <c r="D33" s="101">
        <v>72</v>
      </c>
      <c r="E33" s="532"/>
      <c r="F33" s="524"/>
      <c r="G33" s="530"/>
      <c r="I33" s="110"/>
    </row>
    <row r="34" spans="1:9" s="91" customFormat="1" ht="68.25" customHeight="1">
      <c r="A34" s="98">
        <v>3.05</v>
      </c>
      <c r="B34" s="99" t="s">
        <v>131</v>
      </c>
      <c r="C34" s="102" t="s">
        <v>126</v>
      </c>
      <c r="D34" s="101">
        <v>4.8</v>
      </c>
      <c r="E34" s="532"/>
      <c r="F34" s="524"/>
      <c r="G34" s="530"/>
      <c r="I34" s="110"/>
    </row>
    <row r="35" spans="1:9" s="91" customFormat="1" ht="42.75" customHeight="1">
      <c r="A35" s="376">
        <v>3.06</v>
      </c>
      <c r="B35" s="377" t="s">
        <v>570</v>
      </c>
      <c r="C35" s="374" t="s">
        <v>122</v>
      </c>
      <c r="D35" s="373">
        <v>42</v>
      </c>
      <c r="E35" s="533"/>
      <c r="F35" s="526"/>
      <c r="G35" s="531"/>
    </row>
    <row r="36" spans="1:9" s="356" customFormat="1" ht="54" customHeight="1">
      <c r="A36" s="370">
        <v>3.07</v>
      </c>
      <c r="B36" s="378" t="s">
        <v>714</v>
      </c>
      <c r="C36" s="372" t="s">
        <v>121</v>
      </c>
      <c r="D36" s="373">
        <v>150</v>
      </c>
      <c r="E36" s="533"/>
      <c r="F36" s="526"/>
      <c r="G36" s="531"/>
      <c r="I36" s="364"/>
    </row>
    <row r="37" spans="1:9" s="91" customFormat="1" ht="26.25" customHeight="1">
      <c r="A37" s="98"/>
      <c r="B37" s="668" t="s">
        <v>376</v>
      </c>
      <c r="C37" s="669"/>
      <c r="D37" s="669"/>
      <c r="E37" s="669"/>
      <c r="F37" s="670"/>
      <c r="G37" s="569"/>
    </row>
    <row r="38" spans="1:9" s="97" customFormat="1" ht="12.75">
      <c r="A38" s="92">
        <v>4</v>
      </c>
      <c r="B38" s="106" t="s">
        <v>132</v>
      </c>
      <c r="C38" s="107"/>
      <c r="D38" s="108"/>
      <c r="E38" s="108"/>
      <c r="F38" s="109"/>
      <c r="G38" s="529"/>
    </row>
    <row r="39" spans="1:9" ht="43.5" customHeight="1">
      <c r="A39" s="98">
        <v>4.01</v>
      </c>
      <c r="B39" s="99" t="s">
        <v>120</v>
      </c>
      <c r="C39" s="100" t="s">
        <v>121</v>
      </c>
      <c r="D39" s="101">
        <v>120</v>
      </c>
      <c r="E39" s="524"/>
      <c r="F39" s="524"/>
      <c r="G39" s="525"/>
    </row>
    <row r="40" spans="1:9" ht="69" customHeight="1">
      <c r="A40" s="112">
        <v>4.0199999999999996</v>
      </c>
      <c r="B40" s="461" t="s">
        <v>722</v>
      </c>
      <c r="C40" s="102" t="s">
        <v>122</v>
      </c>
      <c r="D40" s="103">
        <v>89.760000000000019</v>
      </c>
      <c r="E40" s="524"/>
      <c r="F40" s="524"/>
      <c r="G40" s="525"/>
    </row>
    <row r="41" spans="1:9" ht="63.75">
      <c r="A41" s="98">
        <v>4.03</v>
      </c>
      <c r="B41" s="461" t="s">
        <v>723</v>
      </c>
      <c r="C41" s="102" t="s">
        <v>122</v>
      </c>
      <c r="D41" s="103">
        <v>22.440000000000005</v>
      </c>
      <c r="E41" s="524"/>
      <c r="F41" s="524"/>
      <c r="G41" s="525"/>
    </row>
    <row r="42" spans="1:9" ht="54" customHeight="1">
      <c r="A42" s="112">
        <v>4.04</v>
      </c>
      <c r="B42" s="99" t="s">
        <v>569</v>
      </c>
      <c r="C42" s="102" t="s">
        <v>122</v>
      </c>
      <c r="D42" s="103">
        <v>36</v>
      </c>
      <c r="E42" s="524"/>
      <c r="F42" s="524"/>
      <c r="G42" s="525"/>
    </row>
    <row r="43" spans="1:9" ht="66" customHeight="1">
      <c r="A43" s="98">
        <v>4.05</v>
      </c>
      <c r="B43" s="99" t="s">
        <v>134</v>
      </c>
      <c r="C43" s="102" t="s">
        <v>122</v>
      </c>
      <c r="D43" s="103">
        <v>60</v>
      </c>
      <c r="E43" s="524"/>
      <c r="F43" s="524"/>
      <c r="G43" s="525"/>
    </row>
    <row r="44" spans="1:9" ht="68.25" customHeight="1">
      <c r="A44" s="112">
        <v>4.0599999999999996</v>
      </c>
      <c r="B44" s="99" t="s">
        <v>131</v>
      </c>
      <c r="C44" s="102" t="s">
        <v>126</v>
      </c>
      <c r="D44" s="103">
        <v>4</v>
      </c>
      <c r="E44" s="524"/>
      <c r="F44" s="524"/>
      <c r="G44" s="525"/>
    </row>
    <row r="45" spans="1:9" ht="67.5" customHeight="1">
      <c r="A45" s="98">
        <v>4.07</v>
      </c>
      <c r="B45" s="111" t="s">
        <v>135</v>
      </c>
      <c r="C45" s="102" t="s">
        <v>122</v>
      </c>
      <c r="D45" s="103">
        <v>23.400000000000002</v>
      </c>
      <c r="E45" s="524"/>
      <c r="F45" s="524"/>
      <c r="G45" s="525"/>
    </row>
    <row r="46" spans="1:9" ht="67.5" customHeight="1">
      <c r="A46" s="112">
        <v>4.08</v>
      </c>
      <c r="B46" s="111" t="s">
        <v>136</v>
      </c>
      <c r="C46" s="102" t="s">
        <v>122</v>
      </c>
      <c r="D46" s="103">
        <v>23.400000000000002</v>
      </c>
      <c r="E46" s="524"/>
      <c r="F46" s="524"/>
      <c r="G46" s="525"/>
    </row>
    <row r="47" spans="1:9" ht="24.75" customHeight="1">
      <c r="A47" s="112"/>
      <c r="B47" s="668" t="s">
        <v>377</v>
      </c>
      <c r="C47" s="669"/>
      <c r="D47" s="669"/>
      <c r="E47" s="669"/>
      <c r="F47" s="670"/>
      <c r="G47" s="569"/>
    </row>
    <row r="48" spans="1:9" s="97" customFormat="1" ht="12.75">
      <c r="A48" s="92">
        <v>5</v>
      </c>
      <c r="B48" s="93" t="s">
        <v>137</v>
      </c>
      <c r="C48" s="94"/>
      <c r="D48" s="95"/>
      <c r="E48" s="95"/>
      <c r="F48" s="96"/>
      <c r="G48" s="529"/>
    </row>
    <row r="49" spans="1:7" ht="38.25">
      <c r="A49" s="98">
        <v>5.01</v>
      </c>
      <c r="B49" s="99" t="s">
        <v>120</v>
      </c>
      <c r="C49" s="102" t="s">
        <v>121</v>
      </c>
      <c r="D49" s="103">
        <v>245.00000000000003</v>
      </c>
      <c r="E49" s="524"/>
      <c r="F49" s="524"/>
      <c r="G49" s="525"/>
    </row>
    <row r="50" spans="1:7" ht="51">
      <c r="A50" s="98">
        <v>5.0199999999999996</v>
      </c>
      <c r="B50" s="461" t="s">
        <v>724</v>
      </c>
      <c r="C50" s="102" t="s">
        <v>122</v>
      </c>
      <c r="D50" s="103">
        <v>708.78</v>
      </c>
      <c r="E50" s="534"/>
      <c r="F50" s="524"/>
      <c r="G50" s="525"/>
    </row>
    <row r="51" spans="1:7" ht="32.25" customHeight="1">
      <c r="A51" s="98">
        <v>5.03</v>
      </c>
      <c r="B51" s="99" t="s">
        <v>138</v>
      </c>
      <c r="C51" s="102" t="s">
        <v>122</v>
      </c>
      <c r="D51" s="103">
        <v>300</v>
      </c>
      <c r="E51" s="534"/>
      <c r="F51" s="524"/>
      <c r="G51" s="525"/>
    </row>
    <row r="52" spans="1:7" ht="54.75" customHeight="1">
      <c r="A52" s="98">
        <v>5.04</v>
      </c>
      <c r="B52" s="99" t="s">
        <v>569</v>
      </c>
      <c r="C52" s="102" t="s">
        <v>122</v>
      </c>
      <c r="D52" s="103">
        <v>23.8</v>
      </c>
      <c r="E52" s="524"/>
      <c r="F52" s="524"/>
      <c r="G52" s="525"/>
    </row>
    <row r="53" spans="1:7" ht="63.75">
      <c r="A53" s="98">
        <v>5.05</v>
      </c>
      <c r="B53" s="99" t="s">
        <v>124</v>
      </c>
      <c r="C53" s="102" t="s">
        <v>122</v>
      </c>
      <c r="D53" s="103">
        <v>157.19</v>
      </c>
      <c r="E53" s="524"/>
      <c r="F53" s="524"/>
      <c r="G53" s="525"/>
    </row>
    <row r="54" spans="1:7" ht="66.75" customHeight="1">
      <c r="A54" s="98">
        <v>5.0599999999999996</v>
      </c>
      <c r="B54" s="99" t="s">
        <v>125</v>
      </c>
      <c r="C54" s="102" t="s">
        <v>126</v>
      </c>
      <c r="D54" s="103">
        <v>7.86</v>
      </c>
      <c r="E54" s="524"/>
      <c r="F54" s="524"/>
      <c r="G54" s="525"/>
    </row>
    <row r="55" spans="1:7" ht="67.5" customHeight="1">
      <c r="A55" s="98">
        <v>5.07</v>
      </c>
      <c r="B55" s="76" t="s">
        <v>291</v>
      </c>
      <c r="C55" s="102" t="s">
        <v>122</v>
      </c>
      <c r="D55" s="103">
        <v>96.47</v>
      </c>
      <c r="E55" s="534"/>
      <c r="F55" s="524"/>
      <c r="G55" s="525"/>
    </row>
    <row r="56" spans="1:7" ht="25.5" customHeight="1">
      <c r="A56" s="98"/>
      <c r="B56" s="668" t="s">
        <v>378</v>
      </c>
      <c r="C56" s="669"/>
      <c r="D56" s="669"/>
      <c r="E56" s="669"/>
      <c r="F56" s="670"/>
      <c r="G56" s="569"/>
    </row>
    <row r="57" spans="1:7" s="97" customFormat="1" ht="12.75">
      <c r="A57" s="92">
        <v>6</v>
      </c>
      <c r="B57" s="93" t="s">
        <v>139</v>
      </c>
      <c r="C57" s="94"/>
      <c r="D57" s="95"/>
      <c r="E57" s="95"/>
      <c r="F57" s="96"/>
      <c r="G57" s="529"/>
    </row>
    <row r="58" spans="1:7" ht="41.25" customHeight="1">
      <c r="A58" s="113">
        <v>6.01</v>
      </c>
      <c r="B58" s="99" t="s">
        <v>120</v>
      </c>
      <c r="C58" s="102" t="s">
        <v>121</v>
      </c>
      <c r="D58" s="199">
        <v>3218</v>
      </c>
      <c r="E58" s="524"/>
      <c r="F58" s="524"/>
      <c r="G58" s="525"/>
    </row>
    <row r="59" spans="1:7" ht="57" customHeight="1">
      <c r="A59" s="114">
        <v>6.02</v>
      </c>
      <c r="B59" s="99" t="s">
        <v>140</v>
      </c>
      <c r="C59" s="102" t="s">
        <v>121</v>
      </c>
      <c r="D59" s="195">
        <v>3218</v>
      </c>
      <c r="E59" s="535"/>
      <c r="F59" s="524"/>
      <c r="G59" s="525"/>
    </row>
    <row r="60" spans="1:7" ht="67.5" customHeight="1">
      <c r="A60" s="113">
        <v>6.03</v>
      </c>
      <c r="B60" s="461" t="s">
        <v>728</v>
      </c>
      <c r="C60" s="102"/>
      <c r="D60" s="195"/>
      <c r="E60" s="535"/>
      <c r="F60" s="524"/>
      <c r="G60" s="525"/>
    </row>
    <row r="61" spans="1:7" ht="21" customHeight="1">
      <c r="A61" s="462" t="s">
        <v>729</v>
      </c>
      <c r="B61" s="99" t="s">
        <v>141</v>
      </c>
      <c r="C61" s="102" t="s">
        <v>142</v>
      </c>
      <c r="D61" s="125">
        <v>15</v>
      </c>
      <c r="E61" s="536"/>
      <c r="F61" s="537"/>
      <c r="G61" s="525"/>
    </row>
    <row r="62" spans="1:7" ht="21" customHeight="1">
      <c r="A62" s="462" t="s">
        <v>730</v>
      </c>
      <c r="B62" s="99" t="s">
        <v>143</v>
      </c>
      <c r="C62" s="102" t="s">
        <v>142</v>
      </c>
      <c r="D62" s="125">
        <v>15</v>
      </c>
      <c r="E62" s="536"/>
      <c r="F62" s="537"/>
      <c r="G62" s="525"/>
    </row>
    <row r="63" spans="1:7" ht="21" customHeight="1">
      <c r="A63" s="462" t="s">
        <v>731</v>
      </c>
      <c r="B63" s="99" t="s">
        <v>144</v>
      </c>
      <c r="C63" s="102" t="s">
        <v>142</v>
      </c>
      <c r="D63" s="125">
        <v>5</v>
      </c>
      <c r="E63" s="536"/>
      <c r="F63" s="537"/>
      <c r="G63" s="525"/>
    </row>
    <row r="64" spans="1:7" ht="21" customHeight="1">
      <c r="A64" s="462" t="s">
        <v>732</v>
      </c>
      <c r="B64" s="99" t="s">
        <v>145</v>
      </c>
      <c r="C64" s="102" t="s">
        <v>142</v>
      </c>
      <c r="D64" s="125">
        <v>19</v>
      </c>
      <c r="E64" s="536"/>
      <c r="F64" s="537"/>
      <c r="G64" s="525"/>
    </row>
    <row r="65" spans="1:7" ht="21" customHeight="1">
      <c r="A65" s="462" t="s">
        <v>733</v>
      </c>
      <c r="B65" s="99" t="s">
        <v>146</v>
      </c>
      <c r="C65" s="102" t="s">
        <v>142</v>
      </c>
      <c r="D65" s="125">
        <v>12</v>
      </c>
      <c r="E65" s="536"/>
      <c r="F65" s="537"/>
      <c r="G65" s="525"/>
    </row>
    <row r="66" spans="1:7" ht="21" customHeight="1">
      <c r="A66" s="462" t="s">
        <v>734</v>
      </c>
      <c r="B66" s="99" t="s">
        <v>147</v>
      </c>
      <c r="C66" s="102" t="s">
        <v>142</v>
      </c>
      <c r="D66" s="125">
        <v>49</v>
      </c>
      <c r="E66" s="536"/>
      <c r="F66" s="537"/>
      <c r="G66" s="525"/>
    </row>
    <row r="67" spans="1:7" ht="21" customHeight="1">
      <c r="A67" s="462" t="s">
        <v>735</v>
      </c>
      <c r="B67" s="99" t="s">
        <v>148</v>
      </c>
      <c r="C67" s="102" t="s">
        <v>142</v>
      </c>
      <c r="D67" s="125">
        <v>1</v>
      </c>
      <c r="E67" s="536"/>
      <c r="F67" s="537"/>
      <c r="G67" s="525"/>
    </row>
    <row r="68" spans="1:7" ht="21" customHeight="1">
      <c r="A68" s="462" t="s">
        <v>736</v>
      </c>
      <c r="B68" s="99" t="s">
        <v>149</v>
      </c>
      <c r="C68" s="102" t="s">
        <v>142</v>
      </c>
      <c r="D68" s="125">
        <v>49</v>
      </c>
      <c r="E68" s="536"/>
      <c r="F68" s="537"/>
      <c r="G68" s="525"/>
    </row>
    <row r="69" spans="1:7" ht="22.5" customHeight="1">
      <c r="A69" s="114"/>
      <c r="B69" s="668" t="s">
        <v>379</v>
      </c>
      <c r="C69" s="669"/>
      <c r="D69" s="669"/>
      <c r="E69" s="669"/>
      <c r="F69" s="670"/>
      <c r="G69" s="569"/>
    </row>
    <row r="70" spans="1:7" s="97" customFormat="1" ht="18.75" customHeight="1">
      <c r="A70" s="92">
        <v>7</v>
      </c>
      <c r="B70" s="672" t="s">
        <v>474</v>
      </c>
      <c r="C70" s="673"/>
      <c r="D70" s="673"/>
      <c r="E70" s="673"/>
      <c r="F70" s="674"/>
      <c r="G70" s="529"/>
    </row>
    <row r="71" spans="1:7" ht="51">
      <c r="A71" s="120">
        <v>7.01</v>
      </c>
      <c r="B71" s="99" t="s">
        <v>152</v>
      </c>
      <c r="C71" s="102" t="s">
        <v>122</v>
      </c>
      <c r="D71" s="125">
        <v>30</v>
      </c>
      <c r="E71" s="538"/>
      <c r="F71" s="539"/>
      <c r="G71" s="525"/>
    </row>
    <row r="72" spans="1:7" ht="51">
      <c r="A72" s="120">
        <v>7.02</v>
      </c>
      <c r="B72" s="99" t="s">
        <v>153</v>
      </c>
      <c r="C72" s="102" t="s">
        <v>121</v>
      </c>
      <c r="D72" s="125">
        <v>216</v>
      </c>
      <c r="E72" s="538"/>
      <c r="F72" s="539"/>
      <c r="G72" s="525"/>
    </row>
    <row r="73" spans="1:7" ht="51">
      <c r="A73" s="120">
        <v>7.03</v>
      </c>
      <c r="B73" s="99" t="s">
        <v>154</v>
      </c>
      <c r="C73" s="102" t="s">
        <v>142</v>
      </c>
      <c r="D73" s="125">
        <v>1</v>
      </c>
      <c r="E73" s="538"/>
      <c r="F73" s="539"/>
      <c r="G73" s="525"/>
    </row>
    <row r="74" spans="1:7" ht="72" customHeight="1">
      <c r="A74" s="120">
        <v>7.04</v>
      </c>
      <c r="B74" s="105" t="s">
        <v>555</v>
      </c>
      <c r="C74" s="102" t="s">
        <v>121</v>
      </c>
      <c r="D74" s="125">
        <v>2950</v>
      </c>
      <c r="E74" s="540"/>
      <c r="F74" s="524"/>
      <c r="G74" s="525"/>
    </row>
    <row r="75" spans="1:7" ht="22.5" customHeight="1">
      <c r="A75" s="120"/>
      <c r="B75" s="668" t="s">
        <v>380</v>
      </c>
      <c r="C75" s="669"/>
      <c r="D75" s="669"/>
      <c r="E75" s="669"/>
      <c r="F75" s="670"/>
      <c r="G75" s="569"/>
    </row>
  </sheetData>
  <sheetProtection algorithmName="SHA-512" hashValue="hysm737wVBXZQiHdgar0QMIIrtiHyP9wEbzXNp+7qYJOJcnDWi/La7h8uOX505+cW6V7YjWYWvcO4IYWir/cdg==" saltValue="PaesbvXQQ/6VA+I5GvpCtA==" spinCount="100000" sheet="1" objects="1" scenarios="1"/>
  <mergeCells count="17">
    <mergeCell ref="A1:G1"/>
    <mergeCell ref="G5:G6"/>
    <mergeCell ref="B21:F21"/>
    <mergeCell ref="B28:F28"/>
    <mergeCell ref="B37:F37"/>
    <mergeCell ref="A5:A6"/>
    <mergeCell ref="B5:B6"/>
    <mergeCell ref="C5:C6"/>
    <mergeCell ref="D5:D6"/>
    <mergeCell ref="E5:F5"/>
    <mergeCell ref="B56:F56"/>
    <mergeCell ref="B69:F69"/>
    <mergeCell ref="B75:F75"/>
    <mergeCell ref="A3:G3"/>
    <mergeCell ref="A2:G2"/>
    <mergeCell ref="B47:F47"/>
    <mergeCell ref="B70:F70"/>
  </mergeCells>
  <pageMargins left="0.2" right="0.2" top="0.75" bottom="0.75" header="0.05" footer="0.3"/>
  <pageSetup paperSize="9" scale="99" fitToHeight="0" orientation="landscape" horizontalDpi="4294967293" verticalDpi="1200" r:id="rId1"/>
  <headerFooter>
    <oddFooter>Page &amp;P</oddFooter>
  </headerFooter>
  <rowBreaks count="6" manualBreakCount="6">
    <brk id="13" max="6" man="1"/>
    <brk id="21" max="6" man="1"/>
    <brk id="31" max="6" man="1"/>
    <brk id="47" max="6" man="1"/>
    <brk id="56" max="6" man="1"/>
    <brk id="6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55"/>
  <sheetViews>
    <sheetView view="pageBreakPreview" topLeftCell="A49" zoomScaleNormal="100" zoomScaleSheetLayoutView="100" workbookViewId="0">
      <selection activeCell="J13" sqref="J13"/>
    </sheetView>
  </sheetViews>
  <sheetFormatPr defaultRowHeight="12.75"/>
  <cols>
    <col min="1" max="1" width="5.28515625" style="221" customWidth="1"/>
    <col min="2" max="2" width="44.42578125" style="221" customWidth="1"/>
    <col min="3" max="3" width="5.42578125" style="221" customWidth="1"/>
    <col min="4" max="4" width="11.140625" style="237" customWidth="1"/>
    <col min="5" max="5" width="15.140625" style="237" customWidth="1"/>
    <col min="6" max="6" width="49.5703125" style="237" customWidth="1"/>
    <col min="7" max="7" width="21.42578125" style="221" customWidth="1"/>
    <col min="8" max="236" width="9.140625" style="221"/>
    <col min="237" max="237" width="5.140625" style="221" customWidth="1"/>
    <col min="238" max="238" width="45.42578125" style="221" customWidth="1"/>
    <col min="239" max="239" width="5.5703125" style="221" customWidth="1"/>
    <col min="240" max="240" width="10.85546875" style="221" customWidth="1"/>
    <col min="241" max="241" width="11.140625" style="221" customWidth="1"/>
    <col min="242" max="242" width="14" style="221" bestFit="1" customWidth="1"/>
    <col min="243" max="243" width="10.140625" style="221" customWidth="1"/>
    <col min="244" max="244" width="12" style="221" customWidth="1"/>
    <col min="245" max="245" width="9.140625" style="221"/>
    <col min="246" max="246" width="7.5703125" style="221" customWidth="1"/>
    <col min="247" max="492" width="9.140625" style="221"/>
    <col min="493" max="493" width="5.140625" style="221" customWidth="1"/>
    <col min="494" max="494" width="45.42578125" style="221" customWidth="1"/>
    <col min="495" max="495" width="5.5703125" style="221" customWidth="1"/>
    <col min="496" max="496" width="10.85546875" style="221" customWidth="1"/>
    <col min="497" max="497" width="11.140625" style="221" customWidth="1"/>
    <col min="498" max="498" width="14" style="221" bestFit="1" customWidth="1"/>
    <col min="499" max="499" width="10.140625" style="221" customWidth="1"/>
    <col min="500" max="500" width="12" style="221" customWidth="1"/>
    <col min="501" max="501" width="9.140625" style="221"/>
    <col min="502" max="502" width="7.5703125" style="221" customWidth="1"/>
    <col min="503" max="748" width="9.140625" style="221"/>
    <col min="749" max="749" width="5.140625" style="221" customWidth="1"/>
    <col min="750" max="750" width="45.42578125" style="221" customWidth="1"/>
    <col min="751" max="751" width="5.5703125" style="221" customWidth="1"/>
    <col min="752" max="752" width="10.85546875" style="221" customWidth="1"/>
    <col min="753" max="753" width="11.140625" style="221" customWidth="1"/>
    <col min="754" max="754" width="14" style="221" bestFit="1" customWidth="1"/>
    <col min="755" max="755" width="10.140625" style="221" customWidth="1"/>
    <col min="756" max="756" width="12" style="221" customWidth="1"/>
    <col min="757" max="757" width="9.140625" style="221"/>
    <col min="758" max="758" width="7.5703125" style="221" customWidth="1"/>
    <col min="759" max="1004" width="9.140625" style="221"/>
    <col min="1005" max="1005" width="5.140625" style="221" customWidth="1"/>
    <col min="1006" max="1006" width="45.42578125" style="221" customWidth="1"/>
    <col min="1007" max="1007" width="5.5703125" style="221" customWidth="1"/>
    <col min="1008" max="1008" width="10.85546875" style="221" customWidth="1"/>
    <col min="1009" max="1009" width="11.140625" style="221" customWidth="1"/>
    <col min="1010" max="1010" width="14" style="221" bestFit="1" customWidth="1"/>
    <col min="1011" max="1011" width="10.140625" style="221" customWidth="1"/>
    <col min="1012" max="1012" width="12" style="221" customWidth="1"/>
    <col min="1013" max="1013" width="9.140625" style="221"/>
    <col min="1014" max="1014" width="7.5703125" style="221" customWidth="1"/>
    <col min="1015" max="1260" width="9.140625" style="221"/>
    <col min="1261" max="1261" width="5.140625" style="221" customWidth="1"/>
    <col min="1262" max="1262" width="45.42578125" style="221" customWidth="1"/>
    <col min="1263" max="1263" width="5.5703125" style="221" customWidth="1"/>
    <col min="1264" max="1264" width="10.85546875" style="221" customWidth="1"/>
    <col min="1265" max="1265" width="11.140625" style="221" customWidth="1"/>
    <col min="1266" max="1266" width="14" style="221" bestFit="1" customWidth="1"/>
    <col min="1267" max="1267" width="10.140625" style="221" customWidth="1"/>
    <col min="1268" max="1268" width="12" style="221" customWidth="1"/>
    <col min="1269" max="1269" width="9.140625" style="221"/>
    <col min="1270" max="1270" width="7.5703125" style="221" customWidth="1"/>
    <col min="1271" max="1516" width="9.140625" style="221"/>
    <col min="1517" max="1517" width="5.140625" style="221" customWidth="1"/>
    <col min="1518" max="1518" width="45.42578125" style="221" customWidth="1"/>
    <col min="1519" max="1519" width="5.5703125" style="221" customWidth="1"/>
    <col min="1520" max="1520" width="10.85546875" style="221" customWidth="1"/>
    <col min="1521" max="1521" width="11.140625" style="221" customWidth="1"/>
    <col min="1522" max="1522" width="14" style="221" bestFit="1" customWidth="1"/>
    <col min="1523" max="1523" width="10.140625" style="221" customWidth="1"/>
    <col min="1524" max="1524" width="12" style="221" customWidth="1"/>
    <col min="1525" max="1525" width="9.140625" style="221"/>
    <col min="1526" max="1526" width="7.5703125" style="221" customWidth="1"/>
    <col min="1527" max="1772" width="9.140625" style="221"/>
    <col min="1773" max="1773" width="5.140625" style="221" customWidth="1"/>
    <col min="1774" max="1774" width="45.42578125" style="221" customWidth="1"/>
    <col min="1775" max="1775" width="5.5703125" style="221" customWidth="1"/>
    <col min="1776" max="1776" width="10.85546875" style="221" customWidth="1"/>
    <col min="1777" max="1777" width="11.140625" style="221" customWidth="1"/>
    <col min="1778" max="1778" width="14" style="221" bestFit="1" customWidth="1"/>
    <col min="1779" max="1779" width="10.140625" style="221" customWidth="1"/>
    <col min="1780" max="1780" width="12" style="221" customWidth="1"/>
    <col min="1781" max="1781" width="9.140625" style="221"/>
    <col min="1782" max="1782" width="7.5703125" style="221" customWidth="1"/>
    <col min="1783" max="2028" width="9.140625" style="221"/>
    <col min="2029" max="2029" width="5.140625" style="221" customWidth="1"/>
    <col min="2030" max="2030" width="45.42578125" style="221" customWidth="1"/>
    <col min="2031" max="2031" width="5.5703125" style="221" customWidth="1"/>
    <col min="2032" max="2032" width="10.85546875" style="221" customWidth="1"/>
    <col min="2033" max="2033" width="11.140625" style="221" customWidth="1"/>
    <col min="2034" max="2034" width="14" style="221" bestFit="1" customWidth="1"/>
    <col min="2035" max="2035" width="10.140625" style="221" customWidth="1"/>
    <col min="2036" max="2036" width="12" style="221" customWidth="1"/>
    <col min="2037" max="2037" width="9.140625" style="221"/>
    <col min="2038" max="2038" width="7.5703125" style="221" customWidth="1"/>
    <col min="2039" max="2284" width="9.140625" style="221"/>
    <col min="2285" max="2285" width="5.140625" style="221" customWidth="1"/>
    <col min="2286" max="2286" width="45.42578125" style="221" customWidth="1"/>
    <col min="2287" max="2287" width="5.5703125" style="221" customWidth="1"/>
    <col min="2288" max="2288" width="10.85546875" style="221" customWidth="1"/>
    <col min="2289" max="2289" width="11.140625" style="221" customWidth="1"/>
    <col min="2290" max="2290" width="14" style="221" bestFit="1" customWidth="1"/>
    <col min="2291" max="2291" width="10.140625" style="221" customWidth="1"/>
    <col min="2292" max="2292" width="12" style="221" customWidth="1"/>
    <col min="2293" max="2293" width="9.140625" style="221"/>
    <col min="2294" max="2294" width="7.5703125" style="221" customWidth="1"/>
    <col min="2295" max="2540" width="9.140625" style="221"/>
    <col min="2541" max="2541" width="5.140625" style="221" customWidth="1"/>
    <col min="2542" max="2542" width="45.42578125" style="221" customWidth="1"/>
    <col min="2543" max="2543" width="5.5703125" style="221" customWidth="1"/>
    <col min="2544" max="2544" width="10.85546875" style="221" customWidth="1"/>
    <col min="2545" max="2545" width="11.140625" style="221" customWidth="1"/>
    <col min="2546" max="2546" width="14" style="221" bestFit="1" customWidth="1"/>
    <col min="2547" max="2547" width="10.140625" style="221" customWidth="1"/>
    <col min="2548" max="2548" width="12" style="221" customWidth="1"/>
    <col min="2549" max="2549" width="9.140625" style="221"/>
    <col min="2550" max="2550" width="7.5703125" style="221" customWidth="1"/>
    <col min="2551" max="2796" width="9.140625" style="221"/>
    <col min="2797" max="2797" width="5.140625" style="221" customWidth="1"/>
    <col min="2798" max="2798" width="45.42578125" style="221" customWidth="1"/>
    <col min="2799" max="2799" width="5.5703125" style="221" customWidth="1"/>
    <col min="2800" max="2800" width="10.85546875" style="221" customWidth="1"/>
    <col min="2801" max="2801" width="11.140625" style="221" customWidth="1"/>
    <col min="2802" max="2802" width="14" style="221" bestFit="1" customWidth="1"/>
    <col min="2803" max="2803" width="10.140625" style="221" customWidth="1"/>
    <col min="2804" max="2804" width="12" style="221" customWidth="1"/>
    <col min="2805" max="2805" width="9.140625" style="221"/>
    <col min="2806" max="2806" width="7.5703125" style="221" customWidth="1"/>
    <col min="2807" max="3052" width="9.140625" style="221"/>
    <col min="3053" max="3053" width="5.140625" style="221" customWidth="1"/>
    <col min="3054" max="3054" width="45.42578125" style="221" customWidth="1"/>
    <col min="3055" max="3055" width="5.5703125" style="221" customWidth="1"/>
    <col min="3056" max="3056" width="10.85546875" style="221" customWidth="1"/>
    <col min="3057" max="3057" width="11.140625" style="221" customWidth="1"/>
    <col min="3058" max="3058" width="14" style="221" bestFit="1" customWidth="1"/>
    <col min="3059" max="3059" width="10.140625" style="221" customWidth="1"/>
    <col min="3060" max="3060" width="12" style="221" customWidth="1"/>
    <col min="3061" max="3061" width="9.140625" style="221"/>
    <col min="3062" max="3062" width="7.5703125" style="221" customWidth="1"/>
    <col min="3063" max="3308" width="9.140625" style="221"/>
    <col min="3309" max="3309" width="5.140625" style="221" customWidth="1"/>
    <col min="3310" max="3310" width="45.42578125" style="221" customWidth="1"/>
    <col min="3311" max="3311" width="5.5703125" style="221" customWidth="1"/>
    <col min="3312" max="3312" width="10.85546875" style="221" customWidth="1"/>
    <col min="3313" max="3313" width="11.140625" style="221" customWidth="1"/>
    <col min="3314" max="3314" width="14" style="221" bestFit="1" customWidth="1"/>
    <col min="3315" max="3315" width="10.140625" style="221" customWidth="1"/>
    <col min="3316" max="3316" width="12" style="221" customWidth="1"/>
    <col min="3317" max="3317" width="9.140625" style="221"/>
    <col min="3318" max="3318" width="7.5703125" style="221" customWidth="1"/>
    <col min="3319" max="3564" width="9.140625" style="221"/>
    <col min="3565" max="3565" width="5.140625" style="221" customWidth="1"/>
    <col min="3566" max="3566" width="45.42578125" style="221" customWidth="1"/>
    <col min="3567" max="3567" width="5.5703125" style="221" customWidth="1"/>
    <col min="3568" max="3568" width="10.85546875" style="221" customWidth="1"/>
    <col min="3569" max="3569" width="11.140625" style="221" customWidth="1"/>
    <col min="3570" max="3570" width="14" style="221" bestFit="1" customWidth="1"/>
    <col min="3571" max="3571" width="10.140625" style="221" customWidth="1"/>
    <col min="3572" max="3572" width="12" style="221" customWidth="1"/>
    <col min="3573" max="3573" width="9.140625" style="221"/>
    <col min="3574" max="3574" width="7.5703125" style="221" customWidth="1"/>
    <col min="3575" max="3820" width="9.140625" style="221"/>
    <col min="3821" max="3821" width="5.140625" style="221" customWidth="1"/>
    <col min="3822" max="3822" width="45.42578125" style="221" customWidth="1"/>
    <col min="3823" max="3823" width="5.5703125" style="221" customWidth="1"/>
    <col min="3824" max="3824" width="10.85546875" style="221" customWidth="1"/>
    <col min="3825" max="3825" width="11.140625" style="221" customWidth="1"/>
    <col min="3826" max="3826" width="14" style="221" bestFit="1" customWidth="1"/>
    <col min="3827" max="3827" width="10.140625" style="221" customWidth="1"/>
    <col min="3828" max="3828" width="12" style="221" customWidth="1"/>
    <col min="3829" max="3829" width="9.140625" style="221"/>
    <col min="3830" max="3830" width="7.5703125" style="221" customWidth="1"/>
    <col min="3831" max="4076" width="9.140625" style="221"/>
    <col min="4077" max="4077" width="5.140625" style="221" customWidth="1"/>
    <col min="4078" max="4078" width="45.42578125" style="221" customWidth="1"/>
    <col min="4079" max="4079" width="5.5703125" style="221" customWidth="1"/>
    <col min="4080" max="4080" width="10.85546875" style="221" customWidth="1"/>
    <col min="4081" max="4081" width="11.140625" style="221" customWidth="1"/>
    <col min="4082" max="4082" width="14" style="221" bestFit="1" customWidth="1"/>
    <col min="4083" max="4083" width="10.140625" style="221" customWidth="1"/>
    <col min="4084" max="4084" width="12" style="221" customWidth="1"/>
    <col min="4085" max="4085" width="9.140625" style="221"/>
    <col min="4086" max="4086" width="7.5703125" style="221" customWidth="1"/>
    <col min="4087" max="4332" width="9.140625" style="221"/>
    <col min="4333" max="4333" width="5.140625" style="221" customWidth="1"/>
    <col min="4334" max="4334" width="45.42578125" style="221" customWidth="1"/>
    <col min="4335" max="4335" width="5.5703125" style="221" customWidth="1"/>
    <col min="4336" max="4336" width="10.85546875" style="221" customWidth="1"/>
    <col min="4337" max="4337" width="11.140625" style="221" customWidth="1"/>
    <col min="4338" max="4338" width="14" style="221" bestFit="1" customWidth="1"/>
    <col min="4339" max="4339" width="10.140625" style="221" customWidth="1"/>
    <col min="4340" max="4340" width="12" style="221" customWidth="1"/>
    <col min="4341" max="4341" width="9.140625" style="221"/>
    <col min="4342" max="4342" width="7.5703125" style="221" customWidth="1"/>
    <col min="4343" max="4588" width="9.140625" style="221"/>
    <col min="4589" max="4589" width="5.140625" style="221" customWidth="1"/>
    <col min="4590" max="4590" width="45.42578125" style="221" customWidth="1"/>
    <col min="4591" max="4591" width="5.5703125" style="221" customWidth="1"/>
    <col min="4592" max="4592" width="10.85546875" style="221" customWidth="1"/>
    <col min="4593" max="4593" width="11.140625" style="221" customWidth="1"/>
    <col min="4594" max="4594" width="14" style="221" bestFit="1" customWidth="1"/>
    <col min="4595" max="4595" width="10.140625" style="221" customWidth="1"/>
    <col min="4596" max="4596" width="12" style="221" customWidth="1"/>
    <col min="4597" max="4597" width="9.140625" style="221"/>
    <col min="4598" max="4598" width="7.5703125" style="221" customWidth="1"/>
    <col min="4599" max="4844" width="9.140625" style="221"/>
    <col min="4845" max="4845" width="5.140625" style="221" customWidth="1"/>
    <col min="4846" max="4846" width="45.42578125" style="221" customWidth="1"/>
    <col min="4847" max="4847" width="5.5703125" style="221" customWidth="1"/>
    <col min="4848" max="4848" width="10.85546875" style="221" customWidth="1"/>
    <col min="4849" max="4849" width="11.140625" style="221" customWidth="1"/>
    <col min="4850" max="4850" width="14" style="221" bestFit="1" customWidth="1"/>
    <col min="4851" max="4851" width="10.140625" style="221" customWidth="1"/>
    <col min="4852" max="4852" width="12" style="221" customWidth="1"/>
    <col min="4853" max="4853" width="9.140625" style="221"/>
    <col min="4854" max="4854" width="7.5703125" style="221" customWidth="1"/>
    <col min="4855" max="5100" width="9.140625" style="221"/>
    <col min="5101" max="5101" width="5.140625" style="221" customWidth="1"/>
    <col min="5102" max="5102" width="45.42578125" style="221" customWidth="1"/>
    <col min="5103" max="5103" width="5.5703125" style="221" customWidth="1"/>
    <col min="5104" max="5104" width="10.85546875" style="221" customWidth="1"/>
    <col min="5105" max="5105" width="11.140625" style="221" customWidth="1"/>
    <col min="5106" max="5106" width="14" style="221" bestFit="1" customWidth="1"/>
    <col min="5107" max="5107" width="10.140625" style="221" customWidth="1"/>
    <col min="5108" max="5108" width="12" style="221" customWidth="1"/>
    <col min="5109" max="5109" width="9.140625" style="221"/>
    <col min="5110" max="5110" width="7.5703125" style="221" customWidth="1"/>
    <col min="5111" max="5356" width="9.140625" style="221"/>
    <col min="5357" max="5357" width="5.140625" style="221" customWidth="1"/>
    <col min="5358" max="5358" width="45.42578125" style="221" customWidth="1"/>
    <col min="5359" max="5359" width="5.5703125" style="221" customWidth="1"/>
    <col min="5360" max="5360" width="10.85546875" style="221" customWidth="1"/>
    <col min="5361" max="5361" width="11.140625" style="221" customWidth="1"/>
    <col min="5362" max="5362" width="14" style="221" bestFit="1" customWidth="1"/>
    <col min="5363" max="5363" width="10.140625" style="221" customWidth="1"/>
    <col min="5364" max="5364" width="12" style="221" customWidth="1"/>
    <col min="5365" max="5365" width="9.140625" style="221"/>
    <col min="5366" max="5366" width="7.5703125" style="221" customWidth="1"/>
    <col min="5367" max="5612" width="9.140625" style="221"/>
    <col min="5613" max="5613" width="5.140625" style="221" customWidth="1"/>
    <col min="5614" max="5614" width="45.42578125" style="221" customWidth="1"/>
    <col min="5615" max="5615" width="5.5703125" style="221" customWidth="1"/>
    <col min="5616" max="5616" width="10.85546875" style="221" customWidth="1"/>
    <col min="5617" max="5617" width="11.140625" style="221" customWidth="1"/>
    <col min="5618" max="5618" width="14" style="221" bestFit="1" customWidth="1"/>
    <col min="5619" max="5619" width="10.140625" style="221" customWidth="1"/>
    <col min="5620" max="5620" width="12" style="221" customWidth="1"/>
    <col min="5621" max="5621" width="9.140625" style="221"/>
    <col min="5622" max="5622" width="7.5703125" style="221" customWidth="1"/>
    <col min="5623" max="5868" width="9.140625" style="221"/>
    <col min="5869" max="5869" width="5.140625" style="221" customWidth="1"/>
    <col min="5870" max="5870" width="45.42578125" style="221" customWidth="1"/>
    <col min="5871" max="5871" width="5.5703125" style="221" customWidth="1"/>
    <col min="5872" max="5872" width="10.85546875" style="221" customWidth="1"/>
    <col min="5873" max="5873" width="11.140625" style="221" customWidth="1"/>
    <col min="5874" max="5874" width="14" style="221" bestFit="1" customWidth="1"/>
    <col min="5875" max="5875" width="10.140625" style="221" customWidth="1"/>
    <col min="5876" max="5876" width="12" style="221" customWidth="1"/>
    <col min="5877" max="5877" width="9.140625" style="221"/>
    <col min="5878" max="5878" width="7.5703125" style="221" customWidth="1"/>
    <col min="5879" max="6124" width="9.140625" style="221"/>
    <col min="6125" max="6125" width="5.140625" style="221" customWidth="1"/>
    <col min="6126" max="6126" width="45.42578125" style="221" customWidth="1"/>
    <col min="6127" max="6127" width="5.5703125" style="221" customWidth="1"/>
    <col min="6128" max="6128" width="10.85546875" style="221" customWidth="1"/>
    <col min="6129" max="6129" width="11.140625" style="221" customWidth="1"/>
    <col min="6130" max="6130" width="14" style="221" bestFit="1" customWidth="1"/>
    <col min="6131" max="6131" width="10.140625" style="221" customWidth="1"/>
    <col min="6132" max="6132" width="12" style="221" customWidth="1"/>
    <col min="6133" max="6133" width="9.140625" style="221"/>
    <col min="6134" max="6134" width="7.5703125" style="221" customWidth="1"/>
    <col min="6135" max="6380" width="9.140625" style="221"/>
    <col min="6381" max="6381" width="5.140625" style="221" customWidth="1"/>
    <col min="6382" max="6382" width="45.42578125" style="221" customWidth="1"/>
    <col min="6383" max="6383" width="5.5703125" style="221" customWidth="1"/>
    <col min="6384" max="6384" width="10.85546875" style="221" customWidth="1"/>
    <col min="6385" max="6385" width="11.140625" style="221" customWidth="1"/>
    <col min="6386" max="6386" width="14" style="221" bestFit="1" customWidth="1"/>
    <col min="6387" max="6387" width="10.140625" style="221" customWidth="1"/>
    <col min="6388" max="6388" width="12" style="221" customWidth="1"/>
    <col min="6389" max="6389" width="9.140625" style="221"/>
    <col min="6390" max="6390" width="7.5703125" style="221" customWidth="1"/>
    <col min="6391" max="6636" width="9.140625" style="221"/>
    <col min="6637" max="6637" width="5.140625" style="221" customWidth="1"/>
    <col min="6638" max="6638" width="45.42578125" style="221" customWidth="1"/>
    <col min="6639" max="6639" width="5.5703125" style="221" customWidth="1"/>
    <col min="6640" max="6640" width="10.85546875" style="221" customWidth="1"/>
    <col min="6641" max="6641" width="11.140625" style="221" customWidth="1"/>
    <col min="6642" max="6642" width="14" style="221" bestFit="1" customWidth="1"/>
    <col min="6643" max="6643" width="10.140625" style="221" customWidth="1"/>
    <col min="6644" max="6644" width="12" style="221" customWidth="1"/>
    <col min="6645" max="6645" width="9.140625" style="221"/>
    <col min="6646" max="6646" width="7.5703125" style="221" customWidth="1"/>
    <col min="6647" max="6892" width="9.140625" style="221"/>
    <col min="6893" max="6893" width="5.140625" style="221" customWidth="1"/>
    <col min="6894" max="6894" width="45.42578125" style="221" customWidth="1"/>
    <col min="6895" max="6895" width="5.5703125" style="221" customWidth="1"/>
    <col min="6896" max="6896" width="10.85546875" style="221" customWidth="1"/>
    <col min="6897" max="6897" width="11.140625" style="221" customWidth="1"/>
    <col min="6898" max="6898" width="14" style="221" bestFit="1" customWidth="1"/>
    <col min="6899" max="6899" width="10.140625" style="221" customWidth="1"/>
    <col min="6900" max="6900" width="12" style="221" customWidth="1"/>
    <col min="6901" max="6901" width="9.140625" style="221"/>
    <col min="6902" max="6902" width="7.5703125" style="221" customWidth="1"/>
    <col min="6903" max="7148" width="9.140625" style="221"/>
    <col min="7149" max="7149" width="5.140625" style="221" customWidth="1"/>
    <col min="7150" max="7150" width="45.42578125" style="221" customWidth="1"/>
    <col min="7151" max="7151" width="5.5703125" style="221" customWidth="1"/>
    <col min="7152" max="7152" width="10.85546875" style="221" customWidth="1"/>
    <col min="7153" max="7153" width="11.140625" style="221" customWidth="1"/>
    <col min="7154" max="7154" width="14" style="221" bestFit="1" customWidth="1"/>
    <col min="7155" max="7155" width="10.140625" style="221" customWidth="1"/>
    <col min="7156" max="7156" width="12" style="221" customWidth="1"/>
    <col min="7157" max="7157" width="9.140625" style="221"/>
    <col min="7158" max="7158" width="7.5703125" style="221" customWidth="1"/>
    <col min="7159" max="7404" width="9.140625" style="221"/>
    <col min="7405" max="7405" width="5.140625" style="221" customWidth="1"/>
    <col min="7406" max="7406" width="45.42578125" style="221" customWidth="1"/>
    <col min="7407" max="7407" width="5.5703125" style="221" customWidth="1"/>
    <col min="7408" max="7408" width="10.85546875" style="221" customWidth="1"/>
    <col min="7409" max="7409" width="11.140625" style="221" customWidth="1"/>
    <col min="7410" max="7410" width="14" style="221" bestFit="1" customWidth="1"/>
    <col min="7411" max="7411" width="10.140625" style="221" customWidth="1"/>
    <col min="7412" max="7412" width="12" style="221" customWidth="1"/>
    <col min="7413" max="7413" width="9.140625" style="221"/>
    <col min="7414" max="7414" width="7.5703125" style="221" customWidth="1"/>
    <col min="7415" max="7660" width="9.140625" style="221"/>
    <col min="7661" max="7661" width="5.140625" style="221" customWidth="1"/>
    <col min="7662" max="7662" width="45.42578125" style="221" customWidth="1"/>
    <col min="7663" max="7663" width="5.5703125" style="221" customWidth="1"/>
    <col min="7664" max="7664" width="10.85546875" style="221" customWidth="1"/>
    <col min="7665" max="7665" width="11.140625" style="221" customWidth="1"/>
    <col min="7666" max="7666" width="14" style="221" bestFit="1" customWidth="1"/>
    <col min="7667" max="7667" width="10.140625" style="221" customWidth="1"/>
    <col min="7668" max="7668" width="12" style="221" customWidth="1"/>
    <col min="7669" max="7669" width="9.140625" style="221"/>
    <col min="7670" max="7670" width="7.5703125" style="221" customWidth="1"/>
    <col min="7671" max="7916" width="9.140625" style="221"/>
    <col min="7917" max="7917" width="5.140625" style="221" customWidth="1"/>
    <col min="7918" max="7918" width="45.42578125" style="221" customWidth="1"/>
    <col min="7919" max="7919" width="5.5703125" style="221" customWidth="1"/>
    <col min="7920" max="7920" width="10.85546875" style="221" customWidth="1"/>
    <col min="7921" max="7921" width="11.140625" style="221" customWidth="1"/>
    <col min="7922" max="7922" width="14" style="221" bestFit="1" customWidth="1"/>
    <col min="7923" max="7923" width="10.140625" style="221" customWidth="1"/>
    <col min="7924" max="7924" width="12" style="221" customWidth="1"/>
    <col min="7925" max="7925" width="9.140625" style="221"/>
    <col min="7926" max="7926" width="7.5703125" style="221" customWidth="1"/>
    <col min="7927" max="8172" width="9.140625" style="221"/>
    <col min="8173" max="8173" width="5.140625" style="221" customWidth="1"/>
    <col min="8174" max="8174" width="45.42578125" style="221" customWidth="1"/>
    <col min="8175" max="8175" width="5.5703125" style="221" customWidth="1"/>
    <col min="8176" max="8176" width="10.85546875" style="221" customWidth="1"/>
    <col min="8177" max="8177" width="11.140625" style="221" customWidth="1"/>
    <col min="8178" max="8178" width="14" style="221" bestFit="1" customWidth="1"/>
    <col min="8179" max="8179" width="10.140625" style="221" customWidth="1"/>
    <col min="8180" max="8180" width="12" style="221" customWidth="1"/>
    <col min="8181" max="8181" width="9.140625" style="221"/>
    <col min="8182" max="8182" width="7.5703125" style="221" customWidth="1"/>
    <col min="8183" max="8428" width="9.140625" style="221"/>
    <col min="8429" max="8429" width="5.140625" style="221" customWidth="1"/>
    <col min="8430" max="8430" width="45.42578125" style="221" customWidth="1"/>
    <col min="8431" max="8431" width="5.5703125" style="221" customWidth="1"/>
    <col min="8432" max="8432" width="10.85546875" style="221" customWidth="1"/>
    <col min="8433" max="8433" width="11.140625" style="221" customWidth="1"/>
    <col min="8434" max="8434" width="14" style="221" bestFit="1" customWidth="1"/>
    <col min="8435" max="8435" width="10.140625" style="221" customWidth="1"/>
    <col min="8436" max="8436" width="12" style="221" customWidth="1"/>
    <col min="8437" max="8437" width="9.140625" style="221"/>
    <col min="8438" max="8438" width="7.5703125" style="221" customWidth="1"/>
    <col min="8439" max="8684" width="9.140625" style="221"/>
    <col min="8685" max="8685" width="5.140625" style="221" customWidth="1"/>
    <col min="8686" max="8686" width="45.42578125" style="221" customWidth="1"/>
    <col min="8687" max="8687" width="5.5703125" style="221" customWidth="1"/>
    <col min="8688" max="8688" width="10.85546875" style="221" customWidth="1"/>
    <col min="8689" max="8689" width="11.140625" style="221" customWidth="1"/>
    <col min="8690" max="8690" width="14" style="221" bestFit="1" customWidth="1"/>
    <col min="8691" max="8691" width="10.140625" style="221" customWidth="1"/>
    <col min="8692" max="8692" width="12" style="221" customWidth="1"/>
    <col min="8693" max="8693" width="9.140625" style="221"/>
    <col min="8694" max="8694" width="7.5703125" style="221" customWidth="1"/>
    <col min="8695" max="8940" width="9.140625" style="221"/>
    <col min="8941" max="8941" width="5.140625" style="221" customWidth="1"/>
    <col min="8942" max="8942" width="45.42578125" style="221" customWidth="1"/>
    <col min="8943" max="8943" width="5.5703125" style="221" customWidth="1"/>
    <col min="8944" max="8944" width="10.85546875" style="221" customWidth="1"/>
    <col min="8945" max="8945" width="11.140625" style="221" customWidth="1"/>
    <col min="8946" max="8946" width="14" style="221" bestFit="1" customWidth="1"/>
    <col min="8947" max="8947" width="10.140625" style="221" customWidth="1"/>
    <col min="8948" max="8948" width="12" style="221" customWidth="1"/>
    <col min="8949" max="8949" width="9.140625" style="221"/>
    <col min="8950" max="8950" width="7.5703125" style="221" customWidth="1"/>
    <col min="8951" max="9196" width="9.140625" style="221"/>
    <col min="9197" max="9197" width="5.140625" style="221" customWidth="1"/>
    <col min="9198" max="9198" width="45.42578125" style="221" customWidth="1"/>
    <col min="9199" max="9199" width="5.5703125" style="221" customWidth="1"/>
    <col min="9200" max="9200" width="10.85546875" style="221" customWidth="1"/>
    <col min="9201" max="9201" width="11.140625" style="221" customWidth="1"/>
    <col min="9202" max="9202" width="14" style="221" bestFit="1" customWidth="1"/>
    <col min="9203" max="9203" width="10.140625" style="221" customWidth="1"/>
    <col min="9204" max="9204" width="12" style="221" customWidth="1"/>
    <col min="9205" max="9205" width="9.140625" style="221"/>
    <col min="9206" max="9206" width="7.5703125" style="221" customWidth="1"/>
    <col min="9207" max="9452" width="9.140625" style="221"/>
    <col min="9453" max="9453" width="5.140625" style="221" customWidth="1"/>
    <col min="9454" max="9454" width="45.42578125" style="221" customWidth="1"/>
    <col min="9455" max="9455" width="5.5703125" style="221" customWidth="1"/>
    <col min="9456" max="9456" width="10.85546875" style="221" customWidth="1"/>
    <col min="9457" max="9457" width="11.140625" style="221" customWidth="1"/>
    <col min="9458" max="9458" width="14" style="221" bestFit="1" customWidth="1"/>
    <col min="9459" max="9459" width="10.140625" style="221" customWidth="1"/>
    <col min="9460" max="9460" width="12" style="221" customWidth="1"/>
    <col min="9461" max="9461" width="9.140625" style="221"/>
    <col min="9462" max="9462" width="7.5703125" style="221" customWidth="1"/>
    <col min="9463" max="9708" width="9.140625" style="221"/>
    <col min="9709" max="9709" width="5.140625" style="221" customWidth="1"/>
    <col min="9710" max="9710" width="45.42578125" style="221" customWidth="1"/>
    <col min="9711" max="9711" width="5.5703125" style="221" customWidth="1"/>
    <col min="9712" max="9712" width="10.85546875" style="221" customWidth="1"/>
    <col min="9713" max="9713" width="11.140625" style="221" customWidth="1"/>
    <col min="9714" max="9714" width="14" style="221" bestFit="1" customWidth="1"/>
    <col min="9715" max="9715" width="10.140625" style="221" customWidth="1"/>
    <col min="9716" max="9716" width="12" style="221" customWidth="1"/>
    <col min="9717" max="9717" width="9.140625" style="221"/>
    <col min="9718" max="9718" width="7.5703125" style="221" customWidth="1"/>
    <col min="9719" max="9964" width="9.140625" style="221"/>
    <col min="9965" max="9965" width="5.140625" style="221" customWidth="1"/>
    <col min="9966" max="9966" width="45.42578125" style="221" customWidth="1"/>
    <col min="9967" max="9967" width="5.5703125" style="221" customWidth="1"/>
    <col min="9968" max="9968" width="10.85546875" style="221" customWidth="1"/>
    <col min="9969" max="9969" width="11.140625" style="221" customWidth="1"/>
    <col min="9970" max="9970" width="14" style="221" bestFit="1" customWidth="1"/>
    <col min="9971" max="9971" width="10.140625" style="221" customWidth="1"/>
    <col min="9972" max="9972" width="12" style="221" customWidth="1"/>
    <col min="9973" max="9973" width="9.140625" style="221"/>
    <col min="9974" max="9974" width="7.5703125" style="221" customWidth="1"/>
    <col min="9975" max="10220" width="9.140625" style="221"/>
    <col min="10221" max="10221" width="5.140625" style="221" customWidth="1"/>
    <col min="10222" max="10222" width="45.42578125" style="221" customWidth="1"/>
    <col min="10223" max="10223" width="5.5703125" style="221" customWidth="1"/>
    <col min="10224" max="10224" width="10.85546875" style="221" customWidth="1"/>
    <col min="10225" max="10225" width="11.140625" style="221" customWidth="1"/>
    <col min="10226" max="10226" width="14" style="221" bestFit="1" customWidth="1"/>
    <col min="10227" max="10227" width="10.140625" style="221" customWidth="1"/>
    <col min="10228" max="10228" width="12" style="221" customWidth="1"/>
    <col min="10229" max="10229" width="9.140625" style="221"/>
    <col min="10230" max="10230" width="7.5703125" style="221" customWidth="1"/>
    <col min="10231" max="10476" width="9.140625" style="221"/>
    <col min="10477" max="10477" width="5.140625" style="221" customWidth="1"/>
    <col min="10478" max="10478" width="45.42578125" style="221" customWidth="1"/>
    <col min="10479" max="10479" width="5.5703125" style="221" customWidth="1"/>
    <col min="10480" max="10480" width="10.85546875" style="221" customWidth="1"/>
    <col min="10481" max="10481" width="11.140625" style="221" customWidth="1"/>
    <col min="10482" max="10482" width="14" style="221" bestFit="1" customWidth="1"/>
    <col min="10483" max="10483" width="10.140625" style="221" customWidth="1"/>
    <col min="10484" max="10484" width="12" style="221" customWidth="1"/>
    <col min="10485" max="10485" width="9.140625" style="221"/>
    <col min="10486" max="10486" width="7.5703125" style="221" customWidth="1"/>
    <col min="10487" max="10732" width="9.140625" style="221"/>
    <col min="10733" max="10733" width="5.140625" style="221" customWidth="1"/>
    <col min="10734" max="10734" width="45.42578125" style="221" customWidth="1"/>
    <col min="10735" max="10735" width="5.5703125" style="221" customWidth="1"/>
    <col min="10736" max="10736" width="10.85546875" style="221" customWidth="1"/>
    <col min="10737" max="10737" width="11.140625" style="221" customWidth="1"/>
    <col min="10738" max="10738" width="14" style="221" bestFit="1" customWidth="1"/>
    <col min="10739" max="10739" width="10.140625" style="221" customWidth="1"/>
    <col min="10740" max="10740" width="12" style="221" customWidth="1"/>
    <col min="10741" max="10741" width="9.140625" style="221"/>
    <col min="10742" max="10742" width="7.5703125" style="221" customWidth="1"/>
    <col min="10743" max="10988" width="9.140625" style="221"/>
    <col min="10989" max="10989" width="5.140625" style="221" customWidth="1"/>
    <col min="10990" max="10990" width="45.42578125" style="221" customWidth="1"/>
    <col min="10991" max="10991" width="5.5703125" style="221" customWidth="1"/>
    <col min="10992" max="10992" width="10.85546875" style="221" customWidth="1"/>
    <col min="10993" max="10993" width="11.140625" style="221" customWidth="1"/>
    <col min="10994" max="10994" width="14" style="221" bestFit="1" customWidth="1"/>
    <col min="10995" max="10995" width="10.140625" style="221" customWidth="1"/>
    <col min="10996" max="10996" width="12" style="221" customWidth="1"/>
    <col min="10997" max="10997" width="9.140625" style="221"/>
    <col min="10998" max="10998" width="7.5703125" style="221" customWidth="1"/>
    <col min="10999" max="11244" width="9.140625" style="221"/>
    <col min="11245" max="11245" width="5.140625" style="221" customWidth="1"/>
    <col min="11246" max="11246" width="45.42578125" style="221" customWidth="1"/>
    <col min="11247" max="11247" width="5.5703125" style="221" customWidth="1"/>
    <col min="11248" max="11248" width="10.85546875" style="221" customWidth="1"/>
    <col min="11249" max="11249" width="11.140625" style="221" customWidth="1"/>
    <col min="11250" max="11250" width="14" style="221" bestFit="1" customWidth="1"/>
    <col min="11251" max="11251" width="10.140625" style="221" customWidth="1"/>
    <col min="11252" max="11252" width="12" style="221" customWidth="1"/>
    <col min="11253" max="11253" width="9.140625" style="221"/>
    <col min="11254" max="11254" width="7.5703125" style="221" customWidth="1"/>
    <col min="11255" max="11500" width="9.140625" style="221"/>
    <col min="11501" max="11501" width="5.140625" style="221" customWidth="1"/>
    <col min="11502" max="11502" width="45.42578125" style="221" customWidth="1"/>
    <col min="11503" max="11503" width="5.5703125" style="221" customWidth="1"/>
    <col min="11504" max="11504" width="10.85546875" style="221" customWidth="1"/>
    <col min="11505" max="11505" width="11.140625" style="221" customWidth="1"/>
    <col min="11506" max="11506" width="14" style="221" bestFit="1" customWidth="1"/>
    <col min="11507" max="11507" width="10.140625" style="221" customWidth="1"/>
    <col min="11508" max="11508" width="12" style="221" customWidth="1"/>
    <col min="11509" max="11509" width="9.140625" style="221"/>
    <col min="11510" max="11510" width="7.5703125" style="221" customWidth="1"/>
    <col min="11511" max="11756" width="9.140625" style="221"/>
    <col min="11757" max="11757" width="5.140625" style="221" customWidth="1"/>
    <col min="11758" max="11758" width="45.42578125" style="221" customWidth="1"/>
    <col min="11759" max="11759" width="5.5703125" style="221" customWidth="1"/>
    <col min="11760" max="11760" width="10.85546875" style="221" customWidth="1"/>
    <col min="11761" max="11761" width="11.140625" style="221" customWidth="1"/>
    <col min="11762" max="11762" width="14" style="221" bestFit="1" customWidth="1"/>
    <col min="11763" max="11763" width="10.140625" style="221" customWidth="1"/>
    <col min="11764" max="11764" width="12" style="221" customWidth="1"/>
    <col min="11765" max="11765" width="9.140625" style="221"/>
    <col min="11766" max="11766" width="7.5703125" style="221" customWidth="1"/>
    <col min="11767" max="12012" width="9.140625" style="221"/>
    <col min="12013" max="12013" width="5.140625" style="221" customWidth="1"/>
    <col min="12014" max="12014" width="45.42578125" style="221" customWidth="1"/>
    <col min="12015" max="12015" width="5.5703125" style="221" customWidth="1"/>
    <col min="12016" max="12016" width="10.85546875" style="221" customWidth="1"/>
    <col min="12017" max="12017" width="11.140625" style="221" customWidth="1"/>
    <col min="12018" max="12018" width="14" style="221" bestFit="1" customWidth="1"/>
    <col min="12019" max="12019" width="10.140625" style="221" customWidth="1"/>
    <col min="12020" max="12020" width="12" style="221" customWidth="1"/>
    <col min="12021" max="12021" width="9.140625" style="221"/>
    <col min="12022" max="12022" width="7.5703125" style="221" customWidth="1"/>
    <col min="12023" max="12268" width="9.140625" style="221"/>
    <col min="12269" max="12269" width="5.140625" style="221" customWidth="1"/>
    <col min="12270" max="12270" width="45.42578125" style="221" customWidth="1"/>
    <col min="12271" max="12271" width="5.5703125" style="221" customWidth="1"/>
    <col min="12272" max="12272" width="10.85546875" style="221" customWidth="1"/>
    <col min="12273" max="12273" width="11.140625" style="221" customWidth="1"/>
    <col min="12274" max="12274" width="14" style="221" bestFit="1" customWidth="1"/>
    <col min="12275" max="12275" width="10.140625" style="221" customWidth="1"/>
    <col min="12276" max="12276" width="12" style="221" customWidth="1"/>
    <col min="12277" max="12277" width="9.140625" style="221"/>
    <col min="12278" max="12278" width="7.5703125" style="221" customWidth="1"/>
    <col min="12279" max="12524" width="9.140625" style="221"/>
    <col min="12525" max="12525" width="5.140625" style="221" customWidth="1"/>
    <col min="12526" max="12526" width="45.42578125" style="221" customWidth="1"/>
    <col min="12527" max="12527" width="5.5703125" style="221" customWidth="1"/>
    <col min="12528" max="12528" width="10.85546875" style="221" customWidth="1"/>
    <col min="12529" max="12529" width="11.140625" style="221" customWidth="1"/>
    <col min="12530" max="12530" width="14" style="221" bestFit="1" customWidth="1"/>
    <col min="12531" max="12531" width="10.140625" style="221" customWidth="1"/>
    <col min="12532" max="12532" width="12" style="221" customWidth="1"/>
    <col min="12533" max="12533" width="9.140625" style="221"/>
    <col min="12534" max="12534" width="7.5703125" style="221" customWidth="1"/>
    <col min="12535" max="12780" width="9.140625" style="221"/>
    <col min="12781" max="12781" width="5.140625" style="221" customWidth="1"/>
    <col min="12782" max="12782" width="45.42578125" style="221" customWidth="1"/>
    <col min="12783" max="12783" width="5.5703125" style="221" customWidth="1"/>
    <col min="12784" max="12784" width="10.85546875" style="221" customWidth="1"/>
    <col min="12785" max="12785" width="11.140625" style="221" customWidth="1"/>
    <col min="12786" max="12786" width="14" style="221" bestFit="1" customWidth="1"/>
    <col min="12787" max="12787" width="10.140625" style="221" customWidth="1"/>
    <col min="12788" max="12788" width="12" style="221" customWidth="1"/>
    <col min="12789" max="12789" width="9.140625" style="221"/>
    <col min="12790" max="12790" width="7.5703125" style="221" customWidth="1"/>
    <col min="12791" max="13036" width="9.140625" style="221"/>
    <col min="13037" max="13037" width="5.140625" style="221" customWidth="1"/>
    <col min="13038" max="13038" width="45.42578125" style="221" customWidth="1"/>
    <col min="13039" max="13039" width="5.5703125" style="221" customWidth="1"/>
    <col min="13040" max="13040" width="10.85546875" style="221" customWidth="1"/>
    <col min="13041" max="13041" width="11.140625" style="221" customWidth="1"/>
    <col min="13042" max="13042" width="14" style="221" bestFit="1" customWidth="1"/>
    <col min="13043" max="13043" width="10.140625" style="221" customWidth="1"/>
    <col min="13044" max="13044" width="12" style="221" customWidth="1"/>
    <col min="13045" max="13045" width="9.140625" style="221"/>
    <col min="13046" max="13046" width="7.5703125" style="221" customWidth="1"/>
    <col min="13047" max="13292" width="9.140625" style="221"/>
    <col min="13293" max="13293" width="5.140625" style="221" customWidth="1"/>
    <col min="13294" max="13294" width="45.42578125" style="221" customWidth="1"/>
    <col min="13295" max="13295" width="5.5703125" style="221" customWidth="1"/>
    <col min="13296" max="13296" width="10.85546875" style="221" customWidth="1"/>
    <col min="13297" max="13297" width="11.140625" style="221" customWidth="1"/>
    <col min="13298" max="13298" width="14" style="221" bestFit="1" customWidth="1"/>
    <col min="13299" max="13299" width="10.140625" style="221" customWidth="1"/>
    <col min="13300" max="13300" width="12" style="221" customWidth="1"/>
    <col min="13301" max="13301" width="9.140625" style="221"/>
    <col min="13302" max="13302" width="7.5703125" style="221" customWidth="1"/>
    <col min="13303" max="13548" width="9.140625" style="221"/>
    <col min="13549" max="13549" width="5.140625" style="221" customWidth="1"/>
    <col min="13550" max="13550" width="45.42578125" style="221" customWidth="1"/>
    <col min="13551" max="13551" width="5.5703125" style="221" customWidth="1"/>
    <col min="13552" max="13552" width="10.85546875" style="221" customWidth="1"/>
    <col min="13553" max="13553" width="11.140625" style="221" customWidth="1"/>
    <col min="13554" max="13554" width="14" style="221" bestFit="1" customWidth="1"/>
    <col min="13555" max="13555" width="10.140625" style="221" customWidth="1"/>
    <col min="13556" max="13556" width="12" style="221" customWidth="1"/>
    <col min="13557" max="13557" width="9.140625" style="221"/>
    <col min="13558" max="13558" width="7.5703125" style="221" customWidth="1"/>
    <col min="13559" max="13804" width="9.140625" style="221"/>
    <col min="13805" max="13805" width="5.140625" style="221" customWidth="1"/>
    <col min="13806" max="13806" width="45.42578125" style="221" customWidth="1"/>
    <col min="13807" max="13807" width="5.5703125" style="221" customWidth="1"/>
    <col min="13808" max="13808" width="10.85546875" style="221" customWidth="1"/>
    <col min="13809" max="13809" width="11.140625" style="221" customWidth="1"/>
    <col min="13810" max="13810" width="14" style="221" bestFit="1" customWidth="1"/>
    <col min="13811" max="13811" width="10.140625" style="221" customWidth="1"/>
    <col min="13812" max="13812" width="12" style="221" customWidth="1"/>
    <col min="13813" max="13813" width="9.140625" style="221"/>
    <col min="13814" max="13814" width="7.5703125" style="221" customWidth="1"/>
    <col min="13815" max="14060" width="9.140625" style="221"/>
    <col min="14061" max="14061" width="5.140625" style="221" customWidth="1"/>
    <col min="14062" max="14062" width="45.42578125" style="221" customWidth="1"/>
    <col min="14063" max="14063" width="5.5703125" style="221" customWidth="1"/>
    <col min="14064" max="14064" width="10.85546875" style="221" customWidth="1"/>
    <col min="14065" max="14065" width="11.140625" style="221" customWidth="1"/>
    <col min="14066" max="14066" width="14" style="221" bestFit="1" customWidth="1"/>
    <col min="14067" max="14067" width="10.140625" style="221" customWidth="1"/>
    <col min="14068" max="14068" width="12" style="221" customWidth="1"/>
    <col min="14069" max="14069" width="9.140625" style="221"/>
    <col min="14070" max="14070" width="7.5703125" style="221" customWidth="1"/>
    <col min="14071" max="14316" width="9.140625" style="221"/>
    <col min="14317" max="14317" width="5.140625" style="221" customWidth="1"/>
    <col min="14318" max="14318" width="45.42578125" style="221" customWidth="1"/>
    <col min="14319" max="14319" width="5.5703125" style="221" customWidth="1"/>
    <col min="14320" max="14320" width="10.85546875" style="221" customWidth="1"/>
    <col min="14321" max="14321" width="11.140625" style="221" customWidth="1"/>
    <col min="14322" max="14322" width="14" style="221" bestFit="1" customWidth="1"/>
    <col min="14323" max="14323" width="10.140625" style="221" customWidth="1"/>
    <col min="14324" max="14324" width="12" style="221" customWidth="1"/>
    <col min="14325" max="14325" width="9.140625" style="221"/>
    <col min="14326" max="14326" width="7.5703125" style="221" customWidth="1"/>
    <col min="14327" max="14572" width="9.140625" style="221"/>
    <col min="14573" max="14573" width="5.140625" style="221" customWidth="1"/>
    <col min="14574" max="14574" width="45.42578125" style="221" customWidth="1"/>
    <col min="14575" max="14575" width="5.5703125" style="221" customWidth="1"/>
    <col min="14576" max="14576" width="10.85546875" style="221" customWidth="1"/>
    <col min="14577" max="14577" width="11.140625" style="221" customWidth="1"/>
    <col min="14578" max="14578" width="14" style="221" bestFit="1" customWidth="1"/>
    <col min="14579" max="14579" width="10.140625" style="221" customWidth="1"/>
    <col min="14580" max="14580" width="12" style="221" customWidth="1"/>
    <col min="14581" max="14581" width="9.140625" style="221"/>
    <col min="14582" max="14582" width="7.5703125" style="221" customWidth="1"/>
    <col min="14583" max="14828" width="9.140625" style="221"/>
    <col min="14829" max="14829" width="5.140625" style="221" customWidth="1"/>
    <col min="14830" max="14830" width="45.42578125" style="221" customWidth="1"/>
    <col min="14831" max="14831" width="5.5703125" style="221" customWidth="1"/>
    <col min="14832" max="14832" width="10.85546875" style="221" customWidth="1"/>
    <col min="14833" max="14833" width="11.140625" style="221" customWidth="1"/>
    <col min="14834" max="14834" width="14" style="221" bestFit="1" customWidth="1"/>
    <col min="14835" max="14835" width="10.140625" style="221" customWidth="1"/>
    <col min="14836" max="14836" width="12" style="221" customWidth="1"/>
    <col min="14837" max="14837" width="9.140625" style="221"/>
    <col min="14838" max="14838" width="7.5703125" style="221" customWidth="1"/>
    <col min="14839" max="15084" width="9.140625" style="221"/>
    <col min="15085" max="15085" width="5.140625" style="221" customWidth="1"/>
    <col min="15086" max="15086" width="45.42578125" style="221" customWidth="1"/>
    <col min="15087" max="15087" width="5.5703125" style="221" customWidth="1"/>
    <col min="15088" max="15088" width="10.85546875" style="221" customWidth="1"/>
    <col min="15089" max="15089" width="11.140625" style="221" customWidth="1"/>
    <col min="15090" max="15090" width="14" style="221" bestFit="1" customWidth="1"/>
    <col min="15091" max="15091" width="10.140625" style="221" customWidth="1"/>
    <col min="15092" max="15092" width="12" style="221" customWidth="1"/>
    <col min="15093" max="15093" width="9.140625" style="221"/>
    <col min="15094" max="15094" width="7.5703125" style="221" customWidth="1"/>
    <col min="15095" max="15340" width="9.140625" style="221"/>
    <col min="15341" max="15341" width="5.140625" style="221" customWidth="1"/>
    <col min="15342" max="15342" width="45.42578125" style="221" customWidth="1"/>
    <col min="15343" max="15343" width="5.5703125" style="221" customWidth="1"/>
    <col min="15344" max="15344" width="10.85546875" style="221" customWidth="1"/>
    <col min="15345" max="15345" width="11.140625" style="221" customWidth="1"/>
    <col min="15346" max="15346" width="14" style="221" bestFit="1" customWidth="1"/>
    <col min="15347" max="15347" width="10.140625" style="221" customWidth="1"/>
    <col min="15348" max="15348" width="12" style="221" customWidth="1"/>
    <col min="15349" max="15349" width="9.140625" style="221"/>
    <col min="15350" max="15350" width="7.5703125" style="221" customWidth="1"/>
    <col min="15351" max="15596" width="9.140625" style="221"/>
    <col min="15597" max="15597" width="5.140625" style="221" customWidth="1"/>
    <col min="15598" max="15598" width="45.42578125" style="221" customWidth="1"/>
    <col min="15599" max="15599" width="5.5703125" style="221" customWidth="1"/>
    <col min="15600" max="15600" width="10.85546875" style="221" customWidth="1"/>
    <col min="15601" max="15601" width="11.140625" style="221" customWidth="1"/>
    <col min="15602" max="15602" width="14" style="221" bestFit="1" customWidth="1"/>
    <col min="15603" max="15603" width="10.140625" style="221" customWidth="1"/>
    <col min="15604" max="15604" width="12" style="221" customWidth="1"/>
    <col min="15605" max="15605" width="9.140625" style="221"/>
    <col min="15606" max="15606" width="7.5703125" style="221" customWidth="1"/>
    <col min="15607" max="15852" width="9.140625" style="221"/>
    <col min="15853" max="15853" width="5.140625" style="221" customWidth="1"/>
    <col min="15854" max="15854" width="45.42578125" style="221" customWidth="1"/>
    <col min="15855" max="15855" width="5.5703125" style="221" customWidth="1"/>
    <col min="15856" max="15856" width="10.85546875" style="221" customWidth="1"/>
    <col min="15857" max="15857" width="11.140625" style="221" customWidth="1"/>
    <col min="15858" max="15858" width="14" style="221" bestFit="1" customWidth="1"/>
    <col min="15859" max="15859" width="10.140625" style="221" customWidth="1"/>
    <col min="15860" max="15860" width="12" style="221" customWidth="1"/>
    <col min="15861" max="15861" width="9.140625" style="221"/>
    <col min="15862" max="15862" width="7.5703125" style="221" customWidth="1"/>
    <col min="15863" max="16108" width="9.140625" style="221"/>
    <col min="16109" max="16109" width="5.140625" style="221" customWidth="1"/>
    <col min="16110" max="16110" width="45.42578125" style="221" customWidth="1"/>
    <col min="16111" max="16111" width="5.5703125" style="221" customWidth="1"/>
    <col min="16112" max="16112" width="10.85546875" style="221" customWidth="1"/>
    <col min="16113" max="16113" width="11.140625" style="221" customWidth="1"/>
    <col min="16114" max="16114" width="14" style="221" bestFit="1" customWidth="1"/>
    <col min="16115" max="16115" width="10.140625" style="221" customWidth="1"/>
    <col min="16116" max="16116" width="12" style="221" customWidth="1"/>
    <col min="16117" max="16117" width="9.140625" style="221"/>
    <col min="16118" max="16118" width="7.5703125" style="221" customWidth="1"/>
    <col min="16119" max="16384" width="9.140625" style="221"/>
  </cols>
  <sheetData>
    <row r="1" spans="1:8" ht="18" customHeight="1">
      <c r="A1" s="675" t="s">
        <v>25</v>
      </c>
      <c r="B1" s="675"/>
      <c r="C1" s="675"/>
      <c r="D1" s="675"/>
      <c r="E1" s="675"/>
      <c r="F1" s="675"/>
      <c r="G1" s="675"/>
      <c r="H1" s="196"/>
    </row>
    <row r="2" spans="1:8" ht="21" customHeight="1">
      <c r="A2" s="650" t="s">
        <v>660</v>
      </c>
      <c r="B2" s="650"/>
      <c r="C2" s="650"/>
      <c r="D2" s="650"/>
      <c r="E2" s="650"/>
      <c r="F2" s="650"/>
      <c r="G2" s="650"/>
      <c r="H2" s="196"/>
    </row>
    <row r="3" spans="1:8" ht="20.25">
      <c r="A3" s="671" t="s">
        <v>634</v>
      </c>
      <c r="B3" s="671"/>
      <c r="C3" s="671"/>
      <c r="D3" s="671"/>
      <c r="E3" s="671"/>
      <c r="F3" s="671"/>
      <c r="G3" s="671"/>
      <c r="H3" s="220"/>
    </row>
    <row r="4" spans="1:8">
      <c r="A4" s="85" t="s">
        <v>364</v>
      </c>
      <c r="B4" s="85"/>
      <c r="C4" s="223"/>
      <c r="D4" s="224"/>
      <c r="E4" s="224"/>
      <c r="F4" s="224"/>
      <c r="G4" s="220"/>
      <c r="H4" s="220"/>
    </row>
    <row r="5" spans="1:8" s="29" customFormat="1" ht="18" customHeight="1">
      <c r="A5" s="652" t="s">
        <v>40</v>
      </c>
      <c r="B5" s="652" t="s">
        <v>41</v>
      </c>
      <c r="C5" s="652" t="s">
        <v>42</v>
      </c>
      <c r="D5" s="652" t="s">
        <v>43</v>
      </c>
      <c r="E5" s="651" t="s">
        <v>635</v>
      </c>
      <c r="F5" s="651"/>
      <c r="G5" s="652" t="s">
        <v>7</v>
      </c>
      <c r="H5" s="41"/>
    </row>
    <row r="6" spans="1:8" s="29" customFormat="1" ht="18" customHeight="1">
      <c r="A6" s="653"/>
      <c r="B6" s="653"/>
      <c r="C6" s="653"/>
      <c r="D6" s="653"/>
      <c r="E6" s="437" t="s">
        <v>632</v>
      </c>
      <c r="F6" s="437" t="s">
        <v>633</v>
      </c>
      <c r="G6" s="653"/>
      <c r="H6" s="41"/>
    </row>
    <row r="7" spans="1:8" ht="21" customHeight="1">
      <c r="A7" s="225">
        <v>8</v>
      </c>
      <c r="B7" s="677" t="s">
        <v>456</v>
      </c>
      <c r="C7" s="677"/>
      <c r="D7" s="677"/>
      <c r="E7" s="677"/>
      <c r="F7" s="677"/>
      <c r="G7" s="225"/>
      <c r="H7" s="220"/>
    </row>
    <row r="8" spans="1:8" ht="25.5">
      <c r="A8" s="226">
        <v>8.1</v>
      </c>
      <c r="B8" s="79" t="s">
        <v>753</v>
      </c>
      <c r="C8" s="226" t="s">
        <v>122</v>
      </c>
      <c r="D8" s="239">
        <v>18</v>
      </c>
      <c r="E8" s="541"/>
      <c r="F8" s="542"/>
      <c r="G8" s="543"/>
      <c r="H8" s="220"/>
    </row>
    <row r="9" spans="1:8">
      <c r="A9" s="226">
        <v>8.1999999999999993</v>
      </c>
      <c r="B9" s="227" t="s">
        <v>304</v>
      </c>
      <c r="C9" s="226"/>
      <c r="D9" s="238"/>
      <c r="E9" s="544"/>
      <c r="F9" s="542"/>
      <c r="G9" s="545"/>
      <c r="H9" s="228"/>
    </row>
    <row r="10" spans="1:8" ht="52.5" customHeight="1">
      <c r="A10" s="226" t="s">
        <v>403</v>
      </c>
      <c r="B10" s="229" t="s">
        <v>566</v>
      </c>
      <c r="C10" s="226" t="s">
        <v>122</v>
      </c>
      <c r="D10" s="238">
        <v>20.23</v>
      </c>
      <c r="E10" s="541"/>
      <c r="F10" s="542"/>
      <c r="G10" s="545"/>
    </row>
    <row r="11" spans="1:8" ht="44.25" customHeight="1">
      <c r="A11" s="226" t="s">
        <v>404</v>
      </c>
      <c r="B11" s="229" t="s">
        <v>608</v>
      </c>
      <c r="C11" s="226" t="s">
        <v>671</v>
      </c>
      <c r="D11" s="238">
        <v>530.11</v>
      </c>
      <c r="E11" s="541"/>
      <c r="F11" s="542"/>
      <c r="G11" s="545"/>
    </row>
    <row r="12" spans="1:8" ht="42.75" customHeight="1">
      <c r="A12" s="226" t="s">
        <v>405</v>
      </c>
      <c r="B12" s="229" t="s">
        <v>305</v>
      </c>
      <c r="C12" s="226" t="s">
        <v>122</v>
      </c>
      <c r="D12" s="238">
        <v>47.42</v>
      </c>
      <c r="E12" s="541"/>
      <c r="F12" s="542"/>
      <c r="G12" s="545"/>
    </row>
    <row r="13" spans="1:8">
      <c r="A13" s="226">
        <v>8.3000000000000007</v>
      </c>
      <c r="B13" s="227" t="s">
        <v>306</v>
      </c>
      <c r="C13" s="226"/>
      <c r="D13" s="238"/>
      <c r="E13" s="541"/>
      <c r="F13" s="542"/>
      <c r="G13" s="545"/>
    </row>
    <row r="14" spans="1:8" ht="66.75" customHeight="1">
      <c r="A14" s="226"/>
      <c r="B14" s="229" t="s">
        <v>319</v>
      </c>
      <c r="C14" s="226" t="s">
        <v>122</v>
      </c>
      <c r="D14" s="238">
        <v>96.73</v>
      </c>
      <c r="E14" s="541"/>
      <c r="F14" s="542"/>
      <c r="G14" s="545"/>
    </row>
    <row r="15" spans="1:8">
      <c r="A15" s="226">
        <v>8.4</v>
      </c>
      <c r="B15" s="227" t="s">
        <v>307</v>
      </c>
      <c r="C15" s="226"/>
      <c r="D15" s="238"/>
      <c r="E15" s="541"/>
      <c r="F15" s="542"/>
      <c r="G15" s="545"/>
    </row>
    <row r="16" spans="1:8" ht="70.5" customHeight="1">
      <c r="A16" s="226"/>
      <c r="B16" s="230" t="s">
        <v>308</v>
      </c>
      <c r="C16" s="226" t="s">
        <v>309</v>
      </c>
      <c r="D16" s="238">
        <v>14.51</v>
      </c>
      <c r="E16" s="541"/>
      <c r="F16" s="542"/>
      <c r="G16" s="545"/>
    </row>
    <row r="17" spans="1:7" ht="80.25" customHeight="1">
      <c r="A17" s="226">
        <v>8.5</v>
      </c>
      <c r="B17" s="229" t="s">
        <v>551</v>
      </c>
      <c r="C17" s="226" t="s">
        <v>671</v>
      </c>
      <c r="D17" s="238">
        <v>661.92</v>
      </c>
      <c r="E17" s="541"/>
      <c r="F17" s="542"/>
      <c r="G17" s="545"/>
    </row>
    <row r="18" spans="1:7">
      <c r="A18" s="226">
        <v>8.6</v>
      </c>
      <c r="B18" s="227" t="s">
        <v>311</v>
      </c>
      <c r="C18" s="226"/>
      <c r="D18" s="238"/>
      <c r="E18" s="541"/>
      <c r="F18" s="542"/>
      <c r="G18" s="545"/>
    </row>
    <row r="19" spans="1:7" ht="66.75" customHeight="1">
      <c r="A19" s="226" t="s">
        <v>406</v>
      </c>
      <c r="B19" s="229" t="s">
        <v>320</v>
      </c>
      <c r="C19" s="226" t="s">
        <v>122</v>
      </c>
      <c r="D19" s="238">
        <v>0.87</v>
      </c>
      <c r="E19" s="541"/>
      <c r="F19" s="542"/>
      <c r="G19" s="545"/>
    </row>
    <row r="20" spans="1:7" ht="90.75" customHeight="1">
      <c r="A20" s="226" t="s">
        <v>407</v>
      </c>
      <c r="B20" s="229" t="s">
        <v>321</v>
      </c>
      <c r="C20" s="226" t="s">
        <v>671</v>
      </c>
      <c r="D20" s="238">
        <v>40.270000000000003</v>
      </c>
      <c r="E20" s="541"/>
      <c r="F20" s="542"/>
      <c r="G20" s="545"/>
    </row>
    <row r="21" spans="1:7" ht="52.5" customHeight="1">
      <c r="A21" s="226" t="s">
        <v>408</v>
      </c>
      <c r="B21" s="231" t="s">
        <v>322</v>
      </c>
      <c r="C21" s="226" t="s">
        <v>671</v>
      </c>
      <c r="D21" s="238">
        <v>101.37</v>
      </c>
      <c r="E21" s="541"/>
      <c r="F21" s="542"/>
      <c r="G21" s="545"/>
    </row>
    <row r="22" spans="1:7" ht="39" customHeight="1">
      <c r="A22" s="226" t="s">
        <v>409</v>
      </c>
      <c r="B22" s="231" t="s">
        <v>325</v>
      </c>
      <c r="C22" s="226" t="s">
        <v>48</v>
      </c>
      <c r="D22" s="238">
        <v>100</v>
      </c>
      <c r="E22" s="541"/>
      <c r="F22" s="542"/>
      <c r="G22" s="545"/>
    </row>
    <row r="23" spans="1:7" ht="39.75" customHeight="1">
      <c r="A23" s="226" t="s">
        <v>410</v>
      </c>
      <c r="B23" s="231" t="s">
        <v>312</v>
      </c>
      <c r="C23" s="226" t="s">
        <v>671</v>
      </c>
      <c r="D23" s="238">
        <v>101.37</v>
      </c>
      <c r="E23" s="541"/>
      <c r="F23" s="542"/>
      <c r="G23" s="545"/>
    </row>
    <row r="24" spans="1:7">
      <c r="A24" s="226">
        <v>8.6999999999999993</v>
      </c>
      <c r="B24" s="227" t="s">
        <v>313</v>
      </c>
      <c r="C24" s="227"/>
      <c r="D24" s="238" t="s">
        <v>24</v>
      </c>
      <c r="E24" s="541"/>
      <c r="F24" s="542"/>
      <c r="G24" s="545"/>
    </row>
    <row r="25" spans="1:7" ht="68.25" customHeight="1">
      <c r="A25" s="226" t="s">
        <v>411</v>
      </c>
      <c r="B25" s="229" t="s">
        <v>323</v>
      </c>
      <c r="C25" s="226" t="s">
        <v>671</v>
      </c>
      <c r="D25" s="238">
        <v>132.9</v>
      </c>
      <c r="E25" s="541"/>
      <c r="F25" s="542"/>
      <c r="G25" s="545"/>
    </row>
    <row r="26" spans="1:7" ht="32.25" customHeight="1">
      <c r="A26" s="381" t="s">
        <v>412</v>
      </c>
      <c r="B26" s="380" t="s">
        <v>576</v>
      </c>
      <c r="C26" s="226" t="s">
        <v>122</v>
      </c>
      <c r="D26" s="238">
        <v>9.9700000000000006</v>
      </c>
      <c r="E26" s="546"/>
      <c r="F26" s="547"/>
      <c r="G26" s="545"/>
    </row>
    <row r="27" spans="1:7" ht="55.5" customHeight="1">
      <c r="A27" s="381" t="s">
        <v>413</v>
      </c>
      <c r="B27" s="380" t="s">
        <v>595</v>
      </c>
      <c r="C27" s="226" t="s">
        <v>671</v>
      </c>
      <c r="D27" s="383">
        <v>134.84</v>
      </c>
      <c r="E27" s="546"/>
      <c r="F27" s="547"/>
      <c r="G27" s="545"/>
    </row>
    <row r="28" spans="1:7" ht="54.75" customHeight="1">
      <c r="A28" s="381" t="s">
        <v>414</v>
      </c>
      <c r="B28" s="380" t="s">
        <v>579</v>
      </c>
      <c r="C28" s="226" t="s">
        <v>671</v>
      </c>
      <c r="D28" s="383">
        <v>248.2</v>
      </c>
      <c r="E28" s="546"/>
      <c r="F28" s="547"/>
      <c r="G28" s="545"/>
    </row>
    <row r="29" spans="1:7" ht="42" customHeight="1">
      <c r="A29" s="381" t="s">
        <v>415</v>
      </c>
      <c r="B29" s="380" t="s">
        <v>581</v>
      </c>
      <c r="C29" s="226" t="s">
        <v>671</v>
      </c>
      <c r="D29" s="383">
        <v>23.28</v>
      </c>
      <c r="E29" s="546"/>
      <c r="F29" s="547"/>
      <c r="G29" s="545"/>
    </row>
    <row r="30" spans="1:7" ht="52.5" customHeight="1">
      <c r="A30" s="381" t="s">
        <v>575</v>
      </c>
      <c r="B30" s="380" t="s">
        <v>596</v>
      </c>
      <c r="C30" s="381" t="s">
        <v>219</v>
      </c>
      <c r="D30" s="383">
        <v>90.6</v>
      </c>
      <c r="E30" s="546"/>
      <c r="F30" s="547"/>
      <c r="G30" s="545"/>
    </row>
    <row r="31" spans="1:7" ht="55.5" customHeight="1">
      <c r="A31" s="381" t="s">
        <v>577</v>
      </c>
      <c r="B31" s="380" t="s">
        <v>580</v>
      </c>
      <c r="C31" s="381" t="s">
        <v>219</v>
      </c>
      <c r="D31" s="383">
        <v>190.89999999999998</v>
      </c>
      <c r="E31" s="546"/>
      <c r="F31" s="547"/>
      <c r="G31" s="545"/>
    </row>
    <row r="32" spans="1:7" ht="53.25" customHeight="1">
      <c r="A32" s="381" t="s">
        <v>578</v>
      </c>
      <c r="B32" s="380" t="s">
        <v>590</v>
      </c>
      <c r="C32" s="381" t="s">
        <v>219</v>
      </c>
      <c r="D32" s="383">
        <v>9.6</v>
      </c>
      <c r="E32" s="546"/>
      <c r="F32" s="547"/>
      <c r="G32" s="545"/>
    </row>
    <row r="33" spans="1:7" ht="44.25" customHeight="1">
      <c r="A33" s="381" t="s">
        <v>720</v>
      </c>
      <c r="B33" s="363" t="s">
        <v>719</v>
      </c>
      <c r="C33" s="226" t="s">
        <v>671</v>
      </c>
      <c r="D33" s="446">
        <v>201</v>
      </c>
      <c r="E33" s="546"/>
      <c r="F33" s="547"/>
      <c r="G33" s="545"/>
    </row>
    <row r="34" spans="1:7">
      <c r="A34" s="226">
        <v>8.8000000000000007</v>
      </c>
      <c r="B34" s="227" t="s">
        <v>315</v>
      </c>
      <c r="C34" s="227"/>
      <c r="D34" s="238"/>
      <c r="E34" s="541"/>
      <c r="F34" s="542"/>
      <c r="G34" s="545"/>
    </row>
    <row r="35" spans="1:7" ht="42" customHeight="1">
      <c r="A35" s="226" t="s">
        <v>337</v>
      </c>
      <c r="B35" s="229" t="s">
        <v>324</v>
      </c>
      <c r="C35" s="226" t="s">
        <v>671</v>
      </c>
      <c r="D35" s="302">
        <v>445.35000000000008</v>
      </c>
      <c r="E35" s="541"/>
      <c r="F35" s="542"/>
      <c r="G35" s="545"/>
    </row>
    <row r="36" spans="1:7" ht="45" customHeight="1">
      <c r="A36" s="226" t="s">
        <v>338</v>
      </c>
      <c r="B36" s="229" t="s">
        <v>582</v>
      </c>
      <c r="C36" s="226" t="s">
        <v>671</v>
      </c>
      <c r="D36" s="302">
        <v>795.71</v>
      </c>
      <c r="E36" s="541"/>
      <c r="F36" s="542"/>
      <c r="G36" s="545"/>
    </row>
    <row r="37" spans="1:7">
      <c r="A37" s="226">
        <v>8.9</v>
      </c>
      <c r="B37" s="227" t="s">
        <v>316</v>
      </c>
      <c r="C37" s="226"/>
      <c r="D37" s="302"/>
      <c r="E37" s="541"/>
      <c r="F37" s="541"/>
      <c r="G37" s="545"/>
    </row>
    <row r="38" spans="1:7" ht="44.25" customHeight="1">
      <c r="A38" s="232" t="s">
        <v>339</v>
      </c>
      <c r="B38" s="229" t="s">
        <v>326</v>
      </c>
      <c r="C38" s="226" t="s">
        <v>671</v>
      </c>
      <c r="D38" s="302">
        <v>239.62</v>
      </c>
      <c r="E38" s="541"/>
      <c r="F38" s="542"/>
      <c r="G38" s="545"/>
    </row>
    <row r="39" spans="1:7" ht="53.25" customHeight="1">
      <c r="A39" s="226" t="s">
        <v>416</v>
      </c>
      <c r="B39" s="229" t="s">
        <v>583</v>
      </c>
      <c r="C39" s="226" t="s">
        <v>671</v>
      </c>
      <c r="D39" s="302">
        <v>130.74</v>
      </c>
      <c r="E39" s="541"/>
      <c r="F39" s="542"/>
      <c r="G39" s="545"/>
    </row>
    <row r="40" spans="1:7" ht="43.5" customHeight="1">
      <c r="A40" s="232" t="s">
        <v>417</v>
      </c>
      <c r="B40" s="229" t="s">
        <v>672</v>
      </c>
      <c r="C40" s="226" t="s">
        <v>671</v>
      </c>
      <c r="D40" s="302">
        <v>530.11</v>
      </c>
      <c r="E40" s="541"/>
      <c r="F40" s="542"/>
      <c r="G40" s="545"/>
    </row>
    <row r="41" spans="1:7">
      <c r="A41" s="301">
        <v>8.1</v>
      </c>
      <c r="B41" s="227" t="s">
        <v>317</v>
      </c>
      <c r="C41" s="226"/>
      <c r="D41" s="302"/>
      <c r="E41" s="541"/>
      <c r="F41" s="542"/>
      <c r="G41" s="545"/>
    </row>
    <row r="42" spans="1:7" ht="52.5" customHeight="1">
      <c r="A42" s="232" t="s">
        <v>340</v>
      </c>
      <c r="B42" s="380" t="s">
        <v>574</v>
      </c>
      <c r="C42" s="381" t="s">
        <v>160</v>
      </c>
      <c r="D42" s="382">
        <v>53.9</v>
      </c>
      <c r="E42" s="546"/>
      <c r="F42" s="542"/>
      <c r="G42" s="545"/>
    </row>
    <row r="43" spans="1:7" ht="54.75" customHeight="1">
      <c r="A43" s="232" t="s">
        <v>341</v>
      </c>
      <c r="B43" s="380" t="s">
        <v>573</v>
      </c>
      <c r="C43" s="381" t="s">
        <v>160</v>
      </c>
      <c r="D43" s="382">
        <v>13.5</v>
      </c>
      <c r="E43" s="546"/>
      <c r="F43" s="542"/>
      <c r="G43" s="545"/>
    </row>
    <row r="44" spans="1:7" ht="40.5" customHeight="1">
      <c r="A44" s="232" t="s">
        <v>572</v>
      </c>
      <c r="B44" s="229" t="s">
        <v>584</v>
      </c>
      <c r="C44" s="226" t="s">
        <v>290</v>
      </c>
      <c r="D44" s="444">
        <v>2</v>
      </c>
      <c r="E44" s="548"/>
      <c r="F44" s="542"/>
      <c r="G44" s="545"/>
    </row>
    <row r="45" spans="1:7" ht="54.75" customHeight="1">
      <c r="A45" s="232">
        <v>8.11</v>
      </c>
      <c r="B45" s="229" t="s">
        <v>318</v>
      </c>
      <c r="C45" s="226" t="s">
        <v>232</v>
      </c>
      <c r="D45" s="444">
        <v>1</v>
      </c>
      <c r="E45" s="548"/>
      <c r="F45" s="542"/>
      <c r="G45" s="545"/>
    </row>
    <row r="46" spans="1:7" ht="22.5" customHeight="1">
      <c r="A46" s="226"/>
      <c r="B46" s="678" t="s">
        <v>381</v>
      </c>
      <c r="C46" s="678"/>
      <c r="D46" s="678"/>
      <c r="E46" s="678"/>
      <c r="F46" s="678"/>
      <c r="G46" s="571"/>
    </row>
    <row r="47" spans="1:7">
      <c r="A47" s="219"/>
      <c r="B47" s="447"/>
      <c r="C47" s="219"/>
      <c r="D47" s="233"/>
      <c r="E47" s="448"/>
      <c r="F47" s="449"/>
      <c r="G47" s="220"/>
    </row>
    <row r="48" spans="1:7" ht="21.75" customHeight="1">
      <c r="A48" s="450"/>
      <c r="B48" s="676"/>
      <c r="C48" s="676"/>
      <c r="D48" s="676"/>
      <c r="E48" s="676"/>
      <c r="F48" s="676"/>
      <c r="G48" s="220"/>
    </row>
    <row r="49" spans="1:6">
      <c r="A49" s="220"/>
      <c r="B49" s="219"/>
      <c r="C49" s="220"/>
      <c r="D49" s="233"/>
      <c r="E49" s="222"/>
      <c r="F49" s="222"/>
    </row>
    <row r="50" spans="1:6">
      <c r="A50" s="220"/>
      <c r="B50" s="220"/>
      <c r="C50" s="220"/>
      <c r="D50" s="234"/>
      <c r="E50" s="234"/>
      <c r="F50" s="235"/>
    </row>
    <row r="51" spans="1:6">
      <c r="A51" s="220"/>
      <c r="B51" s="220"/>
      <c r="C51" s="220"/>
      <c r="D51" s="233"/>
      <c r="E51" s="222"/>
      <c r="F51" s="222"/>
    </row>
    <row r="52" spans="1:6">
      <c r="A52" s="220"/>
      <c r="B52" s="236"/>
      <c r="C52" s="236"/>
      <c r="D52" s="235"/>
      <c r="E52" s="235"/>
      <c r="F52" s="235"/>
    </row>
    <row r="53" spans="1:6">
      <c r="A53" s="220"/>
      <c r="B53" s="236"/>
      <c r="C53" s="236"/>
      <c r="D53" s="235"/>
      <c r="E53" s="235"/>
      <c r="F53" s="235"/>
    </row>
    <row r="54" spans="1:6">
      <c r="A54" s="220"/>
      <c r="B54" s="220"/>
      <c r="C54" s="220"/>
      <c r="D54" s="222"/>
      <c r="E54" s="222"/>
      <c r="F54" s="222"/>
    </row>
    <row r="55" spans="1:6">
      <c r="A55" s="220"/>
      <c r="B55" s="220"/>
      <c r="C55" s="220"/>
      <c r="D55" s="222"/>
      <c r="E55" s="222"/>
      <c r="F55" s="222"/>
    </row>
  </sheetData>
  <sheetProtection algorithmName="SHA-512" hashValue="SZKZldB31graNN+pO6acRmrKn3WJqIes5bneOZo2Kmm2p63v0uZfHaDjiSkYy5IQ2ln9EsoyK4w8SlWxGnHhIw==" saltValue="kQdYlXbygZ2h21W7ToF5Bg==" spinCount="100000" sheet="1" objects="1" scenarios="1"/>
  <mergeCells count="12">
    <mergeCell ref="A1:G1"/>
    <mergeCell ref="A2:G2"/>
    <mergeCell ref="G5:G6"/>
    <mergeCell ref="A3:G3"/>
    <mergeCell ref="B46:F46"/>
    <mergeCell ref="B48:F48"/>
    <mergeCell ref="B7:F7"/>
    <mergeCell ref="A5:A6"/>
    <mergeCell ref="B5:B6"/>
    <mergeCell ref="C5:C6"/>
    <mergeCell ref="D5:D6"/>
    <mergeCell ref="E5:F5"/>
  </mergeCells>
  <pageMargins left="0.2" right="0.2" top="0.75" bottom="0.75" header="0.3" footer="0.3"/>
  <pageSetup paperSize="9" scale="94" fitToHeight="0" orientation="landscape" r:id="rId1"/>
  <headerFooter alignWithMargins="0">
    <oddFooter>Page &amp;P</oddFooter>
  </headerFooter>
  <rowBreaks count="3" manualBreakCount="3">
    <brk id="23" max="6" man="1"/>
    <brk id="31" max="6" man="1"/>
    <brk id="4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49"/>
  <sheetViews>
    <sheetView view="pageBreakPreview" topLeftCell="A25" zoomScaleNormal="100" zoomScaleSheetLayoutView="100" workbookViewId="0">
      <selection activeCell="I12" sqref="I12"/>
    </sheetView>
  </sheetViews>
  <sheetFormatPr defaultRowHeight="15"/>
  <cols>
    <col min="1" max="1" width="5.85546875" style="271" customWidth="1"/>
    <col min="2" max="2" width="44" style="29" customWidth="1"/>
    <col min="3" max="3" width="5.42578125" style="3" customWidth="1"/>
    <col min="4" max="4" width="9.28515625" style="274" bestFit="1" customWidth="1"/>
    <col min="5" max="5" width="15.28515625" style="273" customWidth="1"/>
    <col min="6" max="6" width="43.7109375" style="273" customWidth="1"/>
    <col min="7" max="7" width="20.140625" style="3" customWidth="1"/>
    <col min="8" max="253" width="9.140625" style="3"/>
    <col min="254" max="254" width="5.140625" style="3" customWidth="1"/>
    <col min="255" max="255" width="39.5703125" style="3" customWidth="1"/>
    <col min="256" max="256" width="5.5703125" style="3" customWidth="1"/>
    <col min="257" max="257" width="10.85546875" style="3" customWidth="1"/>
    <col min="258" max="258" width="11.140625" style="3" customWidth="1"/>
    <col min="259" max="259" width="14" style="3" bestFit="1" customWidth="1"/>
    <col min="260" max="260" width="10.140625" style="3" customWidth="1"/>
    <col min="261" max="261" width="12" style="3" customWidth="1"/>
    <col min="262" max="509" width="9.140625" style="3"/>
    <col min="510" max="510" width="5.140625" style="3" customWidth="1"/>
    <col min="511" max="511" width="39.5703125" style="3" customWidth="1"/>
    <col min="512" max="512" width="5.5703125" style="3" customWidth="1"/>
    <col min="513" max="513" width="10.85546875" style="3" customWidth="1"/>
    <col min="514" max="514" width="11.140625" style="3" customWidth="1"/>
    <col min="515" max="515" width="14" style="3" bestFit="1" customWidth="1"/>
    <col min="516" max="516" width="10.140625" style="3" customWidth="1"/>
    <col min="517" max="517" width="12" style="3" customWidth="1"/>
    <col min="518" max="765" width="9.140625" style="3"/>
    <col min="766" max="766" width="5.140625" style="3" customWidth="1"/>
    <col min="767" max="767" width="39.5703125" style="3" customWidth="1"/>
    <col min="768" max="768" width="5.5703125" style="3" customWidth="1"/>
    <col min="769" max="769" width="10.85546875" style="3" customWidth="1"/>
    <col min="770" max="770" width="11.140625" style="3" customWidth="1"/>
    <col min="771" max="771" width="14" style="3" bestFit="1" customWidth="1"/>
    <col min="772" max="772" width="10.140625" style="3" customWidth="1"/>
    <col min="773" max="773" width="12" style="3" customWidth="1"/>
    <col min="774" max="1021" width="9.140625" style="3"/>
    <col min="1022" max="1022" width="5.140625" style="3" customWidth="1"/>
    <col min="1023" max="1023" width="39.5703125" style="3" customWidth="1"/>
    <col min="1024" max="1024" width="5.5703125" style="3" customWidth="1"/>
    <col min="1025" max="1025" width="10.85546875" style="3" customWidth="1"/>
    <col min="1026" max="1026" width="11.140625" style="3" customWidth="1"/>
    <col min="1027" max="1027" width="14" style="3" bestFit="1" customWidth="1"/>
    <col min="1028" max="1028" width="10.140625" style="3" customWidth="1"/>
    <col min="1029" max="1029" width="12" style="3" customWidth="1"/>
    <col min="1030" max="1277" width="9.140625" style="3"/>
    <col min="1278" max="1278" width="5.140625" style="3" customWidth="1"/>
    <col min="1279" max="1279" width="39.5703125" style="3" customWidth="1"/>
    <col min="1280" max="1280" width="5.5703125" style="3" customWidth="1"/>
    <col min="1281" max="1281" width="10.85546875" style="3" customWidth="1"/>
    <col min="1282" max="1282" width="11.140625" style="3" customWidth="1"/>
    <col min="1283" max="1283" width="14" style="3" bestFit="1" customWidth="1"/>
    <col min="1284" max="1284" width="10.140625" style="3" customWidth="1"/>
    <col min="1285" max="1285" width="12" style="3" customWidth="1"/>
    <col min="1286" max="1533" width="9.140625" style="3"/>
    <col min="1534" max="1534" width="5.140625" style="3" customWidth="1"/>
    <col min="1535" max="1535" width="39.5703125" style="3" customWidth="1"/>
    <col min="1536" max="1536" width="5.5703125" style="3" customWidth="1"/>
    <col min="1537" max="1537" width="10.85546875" style="3" customWidth="1"/>
    <col min="1538" max="1538" width="11.140625" style="3" customWidth="1"/>
    <col min="1539" max="1539" width="14" style="3" bestFit="1" customWidth="1"/>
    <col min="1540" max="1540" width="10.140625" style="3" customWidth="1"/>
    <col min="1541" max="1541" width="12" style="3" customWidth="1"/>
    <col min="1542" max="1789" width="9.140625" style="3"/>
    <col min="1790" max="1790" width="5.140625" style="3" customWidth="1"/>
    <col min="1791" max="1791" width="39.5703125" style="3" customWidth="1"/>
    <col min="1792" max="1792" width="5.5703125" style="3" customWidth="1"/>
    <col min="1793" max="1793" width="10.85546875" style="3" customWidth="1"/>
    <col min="1794" max="1794" width="11.140625" style="3" customWidth="1"/>
    <col min="1795" max="1795" width="14" style="3" bestFit="1" customWidth="1"/>
    <col min="1796" max="1796" width="10.140625" style="3" customWidth="1"/>
    <col min="1797" max="1797" width="12" style="3" customWidth="1"/>
    <col min="1798" max="2045" width="9.140625" style="3"/>
    <col min="2046" max="2046" width="5.140625" style="3" customWidth="1"/>
    <col min="2047" max="2047" width="39.5703125" style="3" customWidth="1"/>
    <col min="2048" max="2048" width="5.5703125" style="3" customWidth="1"/>
    <col min="2049" max="2049" width="10.85546875" style="3" customWidth="1"/>
    <col min="2050" max="2050" width="11.140625" style="3" customWidth="1"/>
    <col min="2051" max="2051" width="14" style="3" bestFit="1" customWidth="1"/>
    <col min="2052" max="2052" width="10.140625" style="3" customWidth="1"/>
    <col min="2053" max="2053" width="12" style="3" customWidth="1"/>
    <col min="2054" max="2301" width="9.140625" style="3"/>
    <col min="2302" max="2302" width="5.140625" style="3" customWidth="1"/>
    <col min="2303" max="2303" width="39.5703125" style="3" customWidth="1"/>
    <col min="2304" max="2304" width="5.5703125" style="3" customWidth="1"/>
    <col min="2305" max="2305" width="10.85546875" style="3" customWidth="1"/>
    <col min="2306" max="2306" width="11.140625" style="3" customWidth="1"/>
    <col min="2307" max="2307" width="14" style="3" bestFit="1" customWidth="1"/>
    <col min="2308" max="2308" width="10.140625" style="3" customWidth="1"/>
    <col min="2309" max="2309" width="12" style="3" customWidth="1"/>
    <col min="2310" max="2557" width="9.140625" style="3"/>
    <col min="2558" max="2558" width="5.140625" style="3" customWidth="1"/>
    <col min="2559" max="2559" width="39.5703125" style="3" customWidth="1"/>
    <col min="2560" max="2560" width="5.5703125" style="3" customWidth="1"/>
    <col min="2561" max="2561" width="10.85546875" style="3" customWidth="1"/>
    <col min="2562" max="2562" width="11.140625" style="3" customWidth="1"/>
    <col min="2563" max="2563" width="14" style="3" bestFit="1" customWidth="1"/>
    <col min="2564" max="2564" width="10.140625" style="3" customWidth="1"/>
    <col min="2565" max="2565" width="12" style="3" customWidth="1"/>
    <col min="2566" max="2813" width="9.140625" style="3"/>
    <col min="2814" max="2814" width="5.140625" style="3" customWidth="1"/>
    <col min="2815" max="2815" width="39.5703125" style="3" customWidth="1"/>
    <col min="2816" max="2816" width="5.5703125" style="3" customWidth="1"/>
    <col min="2817" max="2817" width="10.85546875" style="3" customWidth="1"/>
    <col min="2818" max="2818" width="11.140625" style="3" customWidth="1"/>
    <col min="2819" max="2819" width="14" style="3" bestFit="1" customWidth="1"/>
    <col min="2820" max="2820" width="10.140625" style="3" customWidth="1"/>
    <col min="2821" max="2821" width="12" style="3" customWidth="1"/>
    <col min="2822" max="3069" width="9.140625" style="3"/>
    <col min="3070" max="3070" width="5.140625" style="3" customWidth="1"/>
    <col min="3071" max="3071" width="39.5703125" style="3" customWidth="1"/>
    <col min="3072" max="3072" width="5.5703125" style="3" customWidth="1"/>
    <col min="3073" max="3073" width="10.85546875" style="3" customWidth="1"/>
    <col min="3074" max="3074" width="11.140625" style="3" customWidth="1"/>
    <col min="3075" max="3075" width="14" style="3" bestFit="1" customWidth="1"/>
    <col min="3076" max="3076" width="10.140625" style="3" customWidth="1"/>
    <col min="3077" max="3077" width="12" style="3" customWidth="1"/>
    <col min="3078" max="3325" width="9.140625" style="3"/>
    <col min="3326" max="3326" width="5.140625" style="3" customWidth="1"/>
    <col min="3327" max="3327" width="39.5703125" style="3" customWidth="1"/>
    <col min="3328" max="3328" width="5.5703125" style="3" customWidth="1"/>
    <col min="3329" max="3329" width="10.85546875" style="3" customWidth="1"/>
    <col min="3330" max="3330" width="11.140625" style="3" customWidth="1"/>
    <col min="3331" max="3331" width="14" style="3" bestFit="1" customWidth="1"/>
    <col min="3332" max="3332" width="10.140625" style="3" customWidth="1"/>
    <col min="3333" max="3333" width="12" style="3" customWidth="1"/>
    <col min="3334" max="3581" width="9.140625" style="3"/>
    <col min="3582" max="3582" width="5.140625" style="3" customWidth="1"/>
    <col min="3583" max="3583" width="39.5703125" style="3" customWidth="1"/>
    <col min="3584" max="3584" width="5.5703125" style="3" customWidth="1"/>
    <col min="3585" max="3585" width="10.85546875" style="3" customWidth="1"/>
    <col min="3586" max="3586" width="11.140625" style="3" customWidth="1"/>
    <col min="3587" max="3587" width="14" style="3" bestFit="1" customWidth="1"/>
    <col min="3588" max="3588" width="10.140625" style="3" customWidth="1"/>
    <col min="3589" max="3589" width="12" style="3" customWidth="1"/>
    <col min="3590" max="3837" width="9.140625" style="3"/>
    <col min="3838" max="3838" width="5.140625" style="3" customWidth="1"/>
    <col min="3839" max="3839" width="39.5703125" style="3" customWidth="1"/>
    <col min="3840" max="3840" width="5.5703125" style="3" customWidth="1"/>
    <col min="3841" max="3841" width="10.85546875" style="3" customWidth="1"/>
    <col min="3842" max="3842" width="11.140625" style="3" customWidth="1"/>
    <col min="3843" max="3843" width="14" style="3" bestFit="1" customWidth="1"/>
    <col min="3844" max="3844" width="10.140625" style="3" customWidth="1"/>
    <col min="3845" max="3845" width="12" style="3" customWidth="1"/>
    <col min="3846" max="4093" width="9.140625" style="3"/>
    <col min="4094" max="4094" width="5.140625" style="3" customWidth="1"/>
    <col min="4095" max="4095" width="39.5703125" style="3" customWidth="1"/>
    <col min="4096" max="4096" width="5.5703125" style="3" customWidth="1"/>
    <col min="4097" max="4097" width="10.85546875" style="3" customWidth="1"/>
    <col min="4098" max="4098" width="11.140625" style="3" customWidth="1"/>
    <col min="4099" max="4099" width="14" style="3" bestFit="1" customWidth="1"/>
    <col min="4100" max="4100" width="10.140625" style="3" customWidth="1"/>
    <col min="4101" max="4101" width="12" style="3" customWidth="1"/>
    <col min="4102" max="4349" width="9.140625" style="3"/>
    <col min="4350" max="4350" width="5.140625" style="3" customWidth="1"/>
    <col min="4351" max="4351" width="39.5703125" style="3" customWidth="1"/>
    <col min="4352" max="4352" width="5.5703125" style="3" customWidth="1"/>
    <col min="4353" max="4353" width="10.85546875" style="3" customWidth="1"/>
    <col min="4354" max="4354" width="11.140625" style="3" customWidth="1"/>
    <col min="4355" max="4355" width="14" style="3" bestFit="1" customWidth="1"/>
    <col min="4356" max="4356" width="10.140625" style="3" customWidth="1"/>
    <col min="4357" max="4357" width="12" style="3" customWidth="1"/>
    <col min="4358" max="4605" width="9.140625" style="3"/>
    <col min="4606" max="4606" width="5.140625" style="3" customWidth="1"/>
    <col min="4607" max="4607" width="39.5703125" style="3" customWidth="1"/>
    <col min="4608" max="4608" width="5.5703125" style="3" customWidth="1"/>
    <col min="4609" max="4609" width="10.85546875" style="3" customWidth="1"/>
    <col min="4610" max="4610" width="11.140625" style="3" customWidth="1"/>
    <col min="4611" max="4611" width="14" style="3" bestFit="1" customWidth="1"/>
    <col min="4612" max="4612" width="10.140625" style="3" customWidth="1"/>
    <col min="4613" max="4613" width="12" style="3" customWidth="1"/>
    <col min="4614" max="4861" width="9.140625" style="3"/>
    <col min="4862" max="4862" width="5.140625" style="3" customWidth="1"/>
    <col min="4863" max="4863" width="39.5703125" style="3" customWidth="1"/>
    <col min="4864" max="4864" width="5.5703125" style="3" customWidth="1"/>
    <col min="4865" max="4865" width="10.85546875" style="3" customWidth="1"/>
    <col min="4866" max="4866" width="11.140625" style="3" customWidth="1"/>
    <col min="4867" max="4867" width="14" style="3" bestFit="1" customWidth="1"/>
    <col min="4868" max="4868" width="10.140625" style="3" customWidth="1"/>
    <col min="4869" max="4869" width="12" style="3" customWidth="1"/>
    <col min="4870" max="5117" width="9.140625" style="3"/>
    <col min="5118" max="5118" width="5.140625" style="3" customWidth="1"/>
    <col min="5119" max="5119" width="39.5703125" style="3" customWidth="1"/>
    <col min="5120" max="5120" width="5.5703125" style="3" customWidth="1"/>
    <col min="5121" max="5121" width="10.85546875" style="3" customWidth="1"/>
    <col min="5122" max="5122" width="11.140625" style="3" customWidth="1"/>
    <col min="5123" max="5123" width="14" style="3" bestFit="1" customWidth="1"/>
    <col min="5124" max="5124" width="10.140625" style="3" customWidth="1"/>
    <col min="5125" max="5125" width="12" style="3" customWidth="1"/>
    <col min="5126" max="5373" width="9.140625" style="3"/>
    <col min="5374" max="5374" width="5.140625" style="3" customWidth="1"/>
    <col min="5375" max="5375" width="39.5703125" style="3" customWidth="1"/>
    <col min="5376" max="5376" width="5.5703125" style="3" customWidth="1"/>
    <col min="5377" max="5377" width="10.85546875" style="3" customWidth="1"/>
    <col min="5378" max="5378" width="11.140625" style="3" customWidth="1"/>
    <col min="5379" max="5379" width="14" style="3" bestFit="1" customWidth="1"/>
    <col min="5380" max="5380" width="10.140625" style="3" customWidth="1"/>
    <col min="5381" max="5381" width="12" style="3" customWidth="1"/>
    <col min="5382" max="5629" width="9.140625" style="3"/>
    <col min="5630" max="5630" width="5.140625" style="3" customWidth="1"/>
    <col min="5631" max="5631" width="39.5703125" style="3" customWidth="1"/>
    <col min="5632" max="5632" width="5.5703125" style="3" customWidth="1"/>
    <col min="5633" max="5633" width="10.85546875" style="3" customWidth="1"/>
    <col min="5634" max="5634" width="11.140625" style="3" customWidth="1"/>
    <col min="5635" max="5635" width="14" style="3" bestFit="1" customWidth="1"/>
    <col min="5636" max="5636" width="10.140625" style="3" customWidth="1"/>
    <col min="5637" max="5637" width="12" style="3" customWidth="1"/>
    <col min="5638" max="5885" width="9.140625" style="3"/>
    <col min="5886" max="5886" width="5.140625" style="3" customWidth="1"/>
    <col min="5887" max="5887" width="39.5703125" style="3" customWidth="1"/>
    <col min="5888" max="5888" width="5.5703125" style="3" customWidth="1"/>
    <col min="5889" max="5889" width="10.85546875" style="3" customWidth="1"/>
    <col min="5890" max="5890" width="11.140625" style="3" customWidth="1"/>
    <col min="5891" max="5891" width="14" style="3" bestFit="1" customWidth="1"/>
    <col min="5892" max="5892" width="10.140625" style="3" customWidth="1"/>
    <col min="5893" max="5893" width="12" style="3" customWidth="1"/>
    <col min="5894" max="6141" width="9.140625" style="3"/>
    <col min="6142" max="6142" width="5.140625" style="3" customWidth="1"/>
    <col min="6143" max="6143" width="39.5703125" style="3" customWidth="1"/>
    <col min="6144" max="6144" width="5.5703125" style="3" customWidth="1"/>
    <col min="6145" max="6145" width="10.85546875" style="3" customWidth="1"/>
    <col min="6146" max="6146" width="11.140625" style="3" customWidth="1"/>
    <col min="6147" max="6147" width="14" style="3" bestFit="1" customWidth="1"/>
    <col min="6148" max="6148" width="10.140625" style="3" customWidth="1"/>
    <col min="6149" max="6149" width="12" style="3" customWidth="1"/>
    <col min="6150" max="6397" width="9.140625" style="3"/>
    <col min="6398" max="6398" width="5.140625" style="3" customWidth="1"/>
    <col min="6399" max="6399" width="39.5703125" style="3" customWidth="1"/>
    <col min="6400" max="6400" width="5.5703125" style="3" customWidth="1"/>
    <col min="6401" max="6401" width="10.85546875" style="3" customWidth="1"/>
    <col min="6402" max="6402" width="11.140625" style="3" customWidth="1"/>
    <col min="6403" max="6403" width="14" style="3" bestFit="1" customWidth="1"/>
    <col min="6404" max="6404" width="10.140625" style="3" customWidth="1"/>
    <col min="6405" max="6405" width="12" style="3" customWidth="1"/>
    <col min="6406" max="6653" width="9.140625" style="3"/>
    <col min="6654" max="6654" width="5.140625" style="3" customWidth="1"/>
    <col min="6655" max="6655" width="39.5703125" style="3" customWidth="1"/>
    <col min="6656" max="6656" width="5.5703125" style="3" customWidth="1"/>
    <col min="6657" max="6657" width="10.85546875" style="3" customWidth="1"/>
    <col min="6658" max="6658" width="11.140625" style="3" customWidth="1"/>
    <col min="6659" max="6659" width="14" style="3" bestFit="1" customWidth="1"/>
    <col min="6660" max="6660" width="10.140625" style="3" customWidth="1"/>
    <col min="6661" max="6661" width="12" style="3" customWidth="1"/>
    <col min="6662" max="6909" width="9.140625" style="3"/>
    <col min="6910" max="6910" width="5.140625" style="3" customWidth="1"/>
    <col min="6911" max="6911" width="39.5703125" style="3" customWidth="1"/>
    <col min="6912" max="6912" width="5.5703125" style="3" customWidth="1"/>
    <col min="6913" max="6913" width="10.85546875" style="3" customWidth="1"/>
    <col min="6914" max="6914" width="11.140625" style="3" customWidth="1"/>
    <col min="6915" max="6915" width="14" style="3" bestFit="1" customWidth="1"/>
    <col min="6916" max="6916" width="10.140625" style="3" customWidth="1"/>
    <col min="6917" max="6917" width="12" style="3" customWidth="1"/>
    <col min="6918" max="7165" width="9.140625" style="3"/>
    <col min="7166" max="7166" width="5.140625" style="3" customWidth="1"/>
    <col min="7167" max="7167" width="39.5703125" style="3" customWidth="1"/>
    <col min="7168" max="7168" width="5.5703125" style="3" customWidth="1"/>
    <col min="7169" max="7169" width="10.85546875" style="3" customWidth="1"/>
    <col min="7170" max="7170" width="11.140625" style="3" customWidth="1"/>
    <col min="7171" max="7171" width="14" style="3" bestFit="1" customWidth="1"/>
    <col min="7172" max="7172" width="10.140625" style="3" customWidth="1"/>
    <col min="7173" max="7173" width="12" style="3" customWidth="1"/>
    <col min="7174" max="7421" width="9.140625" style="3"/>
    <col min="7422" max="7422" width="5.140625" style="3" customWidth="1"/>
    <col min="7423" max="7423" width="39.5703125" style="3" customWidth="1"/>
    <col min="7424" max="7424" width="5.5703125" style="3" customWidth="1"/>
    <col min="7425" max="7425" width="10.85546875" style="3" customWidth="1"/>
    <col min="7426" max="7426" width="11.140625" style="3" customWidth="1"/>
    <col min="7427" max="7427" width="14" style="3" bestFit="1" customWidth="1"/>
    <col min="7428" max="7428" width="10.140625" style="3" customWidth="1"/>
    <col min="7429" max="7429" width="12" style="3" customWidth="1"/>
    <col min="7430" max="7677" width="9.140625" style="3"/>
    <col min="7678" max="7678" width="5.140625" style="3" customWidth="1"/>
    <col min="7679" max="7679" width="39.5703125" style="3" customWidth="1"/>
    <col min="7680" max="7680" width="5.5703125" style="3" customWidth="1"/>
    <col min="7681" max="7681" width="10.85546875" style="3" customWidth="1"/>
    <col min="7682" max="7682" width="11.140625" style="3" customWidth="1"/>
    <col min="7683" max="7683" width="14" style="3" bestFit="1" customWidth="1"/>
    <col min="7684" max="7684" width="10.140625" style="3" customWidth="1"/>
    <col min="7685" max="7685" width="12" style="3" customWidth="1"/>
    <col min="7686" max="7933" width="9.140625" style="3"/>
    <col min="7934" max="7934" width="5.140625" style="3" customWidth="1"/>
    <col min="7935" max="7935" width="39.5703125" style="3" customWidth="1"/>
    <col min="7936" max="7936" width="5.5703125" style="3" customWidth="1"/>
    <col min="7937" max="7937" width="10.85546875" style="3" customWidth="1"/>
    <col min="7938" max="7938" width="11.140625" style="3" customWidth="1"/>
    <col min="7939" max="7939" width="14" style="3" bestFit="1" customWidth="1"/>
    <col min="7940" max="7940" width="10.140625" style="3" customWidth="1"/>
    <col min="7941" max="7941" width="12" style="3" customWidth="1"/>
    <col min="7942" max="8189" width="9.140625" style="3"/>
    <col min="8190" max="8190" width="5.140625" style="3" customWidth="1"/>
    <col min="8191" max="8191" width="39.5703125" style="3" customWidth="1"/>
    <col min="8192" max="8192" width="5.5703125" style="3" customWidth="1"/>
    <col min="8193" max="8193" width="10.85546875" style="3" customWidth="1"/>
    <col min="8194" max="8194" width="11.140625" style="3" customWidth="1"/>
    <col min="8195" max="8195" width="14" style="3" bestFit="1" customWidth="1"/>
    <col min="8196" max="8196" width="10.140625" style="3" customWidth="1"/>
    <col min="8197" max="8197" width="12" style="3" customWidth="1"/>
    <col min="8198" max="8445" width="9.140625" style="3"/>
    <col min="8446" max="8446" width="5.140625" style="3" customWidth="1"/>
    <col min="8447" max="8447" width="39.5703125" style="3" customWidth="1"/>
    <col min="8448" max="8448" width="5.5703125" style="3" customWidth="1"/>
    <col min="8449" max="8449" width="10.85546875" style="3" customWidth="1"/>
    <col min="8450" max="8450" width="11.140625" style="3" customWidth="1"/>
    <col min="8451" max="8451" width="14" style="3" bestFit="1" customWidth="1"/>
    <col min="8452" max="8452" width="10.140625" style="3" customWidth="1"/>
    <col min="8453" max="8453" width="12" style="3" customWidth="1"/>
    <col min="8454" max="8701" width="9.140625" style="3"/>
    <col min="8702" max="8702" width="5.140625" style="3" customWidth="1"/>
    <col min="8703" max="8703" width="39.5703125" style="3" customWidth="1"/>
    <col min="8704" max="8704" width="5.5703125" style="3" customWidth="1"/>
    <col min="8705" max="8705" width="10.85546875" style="3" customWidth="1"/>
    <col min="8706" max="8706" width="11.140625" style="3" customWidth="1"/>
    <col min="8707" max="8707" width="14" style="3" bestFit="1" customWidth="1"/>
    <col min="8708" max="8708" width="10.140625" style="3" customWidth="1"/>
    <col min="8709" max="8709" width="12" style="3" customWidth="1"/>
    <col min="8710" max="8957" width="9.140625" style="3"/>
    <col min="8958" max="8958" width="5.140625" style="3" customWidth="1"/>
    <col min="8959" max="8959" width="39.5703125" style="3" customWidth="1"/>
    <col min="8960" max="8960" width="5.5703125" style="3" customWidth="1"/>
    <col min="8961" max="8961" width="10.85546875" style="3" customWidth="1"/>
    <col min="8962" max="8962" width="11.140625" style="3" customWidth="1"/>
    <col min="8963" max="8963" width="14" style="3" bestFit="1" customWidth="1"/>
    <col min="8964" max="8964" width="10.140625" style="3" customWidth="1"/>
    <col min="8965" max="8965" width="12" style="3" customWidth="1"/>
    <col min="8966" max="9213" width="9.140625" style="3"/>
    <col min="9214" max="9214" width="5.140625" style="3" customWidth="1"/>
    <col min="9215" max="9215" width="39.5703125" style="3" customWidth="1"/>
    <col min="9216" max="9216" width="5.5703125" style="3" customWidth="1"/>
    <col min="9217" max="9217" width="10.85546875" style="3" customWidth="1"/>
    <col min="9218" max="9218" width="11.140625" style="3" customWidth="1"/>
    <col min="9219" max="9219" width="14" style="3" bestFit="1" customWidth="1"/>
    <col min="9220" max="9220" width="10.140625" style="3" customWidth="1"/>
    <col min="9221" max="9221" width="12" style="3" customWidth="1"/>
    <col min="9222" max="9469" width="9.140625" style="3"/>
    <col min="9470" max="9470" width="5.140625" style="3" customWidth="1"/>
    <col min="9471" max="9471" width="39.5703125" style="3" customWidth="1"/>
    <col min="9472" max="9472" width="5.5703125" style="3" customWidth="1"/>
    <col min="9473" max="9473" width="10.85546875" style="3" customWidth="1"/>
    <col min="9474" max="9474" width="11.140625" style="3" customWidth="1"/>
    <col min="9475" max="9475" width="14" style="3" bestFit="1" customWidth="1"/>
    <col min="9476" max="9476" width="10.140625" style="3" customWidth="1"/>
    <col min="9477" max="9477" width="12" style="3" customWidth="1"/>
    <col min="9478" max="9725" width="9.140625" style="3"/>
    <col min="9726" max="9726" width="5.140625" style="3" customWidth="1"/>
    <col min="9727" max="9727" width="39.5703125" style="3" customWidth="1"/>
    <col min="9728" max="9728" width="5.5703125" style="3" customWidth="1"/>
    <col min="9729" max="9729" width="10.85546875" style="3" customWidth="1"/>
    <col min="9730" max="9730" width="11.140625" style="3" customWidth="1"/>
    <col min="9731" max="9731" width="14" style="3" bestFit="1" customWidth="1"/>
    <col min="9732" max="9732" width="10.140625" style="3" customWidth="1"/>
    <col min="9733" max="9733" width="12" style="3" customWidth="1"/>
    <col min="9734" max="9981" width="9.140625" style="3"/>
    <col min="9982" max="9982" width="5.140625" style="3" customWidth="1"/>
    <col min="9983" max="9983" width="39.5703125" style="3" customWidth="1"/>
    <col min="9984" max="9984" width="5.5703125" style="3" customWidth="1"/>
    <col min="9985" max="9985" width="10.85546875" style="3" customWidth="1"/>
    <col min="9986" max="9986" width="11.140625" style="3" customWidth="1"/>
    <col min="9987" max="9987" width="14" style="3" bestFit="1" customWidth="1"/>
    <col min="9988" max="9988" width="10.140625" style="3" customWidth="1"/>
    <col min="9989" max="9989" width="12" style="3" customWidth="1"/>
    <col min="9990" max="10237" width="9.140625" style="3"/>
    <col min="10238" max="10238" width="5.140625" style="3" customWidth="1"/>
    <col min="10239" max="10239" width="39.5703125" style="3" customWidth="1"/>
    <col min="10240" max="10240" width="5.5703125" style="3" customWidth="1"/>
    <col min="10241" max="10241" width="10.85546875" style="3" customWidth="1"/>
    <col min="10242" max="10242" width="11.140625" style="3" customWidth="1"/>
    <col min="10243" max="10243" width="14" style="3" bestFit="1" customWidth="1"/>
    <col min="10244" max="10244" width="10.140625" style="3" customWidth="1"/>
    <col min="10245" max="10245" width="12" style="3" customWidth="1"/>
    <col min="10246" max="10493" width="9.140625" style="3"/>
    <col min="10494" max="10494" width="5.140625" style="3" customWidth="1"/>
    <col min="10495" max="10495" width="39.5703125" style="3" customWidth="1"/>
    <col min="10496" max="10496" width="5.5703125" style="3" customWidth="1"/>
    <col min="10497" max="10497" width="10.85546875" style="3" customWidth="1"/>
    <col min="10498" max="10498" width="11.140625" style="3" customWidth="1"/>
    <col min="10499" max="10499" width="14" style="3" bestFit="1" customWidth="1"/>
    <col min="10500" max="10500" width="10.140625" style="3" customWidth="1"/>
    <col min="10501" max="10501" width="12" style="3" customWidth="1"/>
    <col min="10502" max="10749" width="9.140625" style="3"/>
    <col min="10750" max="10750" width="5.140625" style="3" customWidth="1"/>
    <col min="10751" max="10751" width="39.5703125" style="3" customWidth="1"/>
    <col min="10752" max="10752" width="5.5703125" style="3" customWidth="1"/>
    <col min="10753" max="10753" width="10.85546875" style="3" customWidth="1"/>
    <col min="10754" max="10754" width="11.140625" style="3" customWidth="1"/>
    <col min="10755" max="10755" width="14" style="3" bestFit="1" customWidth="1"/>
    <col min="10756" max="10756" width="10.140625" style="3" customWidth="1"/>
    <col min="10757" max="10757" width="12" style="3" customWidth="1"/>
    <col min="10758" max="11005" width="9.140625" style="3"/>
    <col min="11006" max="11006" width="5.140625" style="3" customWidth="1"/>
    <col min="11007" max="11007" width="39.5703125" style="3" customWidth="1"/>
    <col min="11008" max="11008" width="5.5703125" style="3" customWidth="1"/>
    <col min="11009" max="11009" width="10.85546875" style="3" customWidth="1"/>
    <col min="11010" max="11010" width="11.140625" style="3" customWidth="1"/>
    <col min="11011" max="11011" width="14" style="3" bestFit="1" customWidth="1"/>
    <col min="11012" max="11012" width="10.140625" style="3" customWidth="1"/>
    <col min="11013" max="11013" width="12" style="3" customWidth="1"/>
    <col min="11014" max="11261" width="9.140625" style="3"/>
    <col min="11262" max="11262" width="5.140625" style="3" customWidth="1"/>
    <col min="11263" max="11263" width="39.5703125" style="3" customWidth="1"/>
    <col min="11264" max="11264" width="5.5703125" style="3" customWidth="1"/>
    <col min="11265" max="11265" width="10.85546875" style="3" customWidth="1"/>
    <col min="11266" max="11266" width="11.140625" style="3" customWidth="1"/>
    <col min="11267" max="11267" width="14" style="3" bestFit="1" customWidth="1"/>
    <col min="11268" max="11268" width="10.140625" style="3" customWidth="1"/>
    <col min="11269" max="11269" width="12" style="3" customWidth="1"/>
    <col min="11270" max="11517" width="9.140625" style="3"/>
    <col min="11518" max="11518" width="5.140625" style="3" customWidth="1"/>
    <col min="11519" max="11519" width="39.5703125" style="3" customWidth="1"/>
    <col min="11520" max="11520" width="5.5703125" style="3" customWidth="1"/>
    <col min="11521" max="11521" width="10.85546875" style="3" customWidth="1"/>
    <col min="11522" max="11522" width="11.140625" style="3" customWidth="1"/>
    <col min="11523" max="11523" width="14" style="3" bestFit="1" customWidth="1"/>
    <col min="11524" max="11524" width="10.140625" style="3" customWidth="1"/>
    <col min="11525" max="11525" width="12" style="3" customWidth="1"/>
    <col min="11526" max="11773" width="9.140625" style="3"/>
    <col min="11774" max="11774" width="5.140625" style="3" customWidth="1"/>
    <col min="11775" max="11775" width="39.5703125" style="3" customWidth="1"/>
    <col min="11776" max="11776" width="5.5703125" style="3" customWidth="1"/>
    <col min="11777" max="11777" width="10.85546875" style="3" customWidth="1"/>
    <col min="11778" max="11778" width="11.140625" style="3" customWidth="1"/>
    <col min="11779" max="11779" width="14" style="3" bestFit="1" customWidth="1"/>
    <col min="11780" max="11780" width="10.140625" style="3" customWidth="1"/>
    <col min="11781" max="11781" width="12" style="3" customWidth="1"/>
    <col min="11782" max="12029" width="9.140625" style="3"/>
    <col min="12030" max="12030" width="5.140625" style="3" customWidth="1"/>
    <col min="12031" max="12031" width="39.5703125" style="3" customWidth="1"/>
    <col min="12032" max="12032" width="5.5703125" style="3" customWidth="1"/>
    <col min="12033" max="12033" width="10.85546875" style="3" customWidth="1"/>
    <col min="12034" max="12034" width="11.140625" style="3" customWidth="1"/>
    <col min="12035" max="12035" width="14" style="3" bestFit="1" customWidth="1"/>
    <col min="12036" max="12036" width="10.140625" style="3" customWidth="1"/>
    <col min="12037" max="12037" width="12" style="3" customWidth="1"/>
    <col min="12038" max="12285" width="9.140625" style="3"/>
    <col min="12286" max="12286" width="5.140625" style="3" customWidth="1"/>
    <col min="12287" max="12287" width="39.5703125" style="3" customWidth="1"/>
    <col min="12288" max="12288" width="5.5703125" style="3" customWidth="1"/>
    <col min="12289" max="12289" width="10.85546875" style="3" customWidth="1"/>
    <col min="12290" max="12290" width="11.140625" style="3" customWidth="1"/>
    <col min="12291" max="12291" width="14" style="3" bestFit="1" customWidth="1"/>
    <col min="12292" max="12292" width="10.140625" style="3" customWidth="1"/>
    <col min="12293" max="12293" width="12" style="3" customWidth="1"/>
    <col min="12294" max="12541" width="9.140625" style="3"/>
    <col min="12542" max="12542" width="5.140625" style="3" customWidth="1"/>
    <col min="12543" max="12543" width="39.5703125" style="3" customWidth="1"/>
    <col min="12544" max="12544" width="5.5703125" style="3" customWidth="1"/>
    <col min="12545" max="12545" width="10.85546875" style="3" customWidth="1"/>
    <col min="12546" max="12546" width="11.140625" style="3" customWidth="1"/>
    <col min="12547" max="12547" width="14" style="3" bestFit="1" customWidth="1"/>
    <col min="12548" max="12548" width="10.140625" style="3" customWidth="1"/>
    <col min="12549" max="12549" width="12" style="3" customWidth="1"/>
    <col min="12550" max="12797" width="9.140625" style="3"/>
    <col min="12798" max="12798" width="5.140625" style="3" customWidth="1"/>
    <col min="12799" max="12799" width="39.5703125" style="3" customWidth="1"/>
    <col min="12800" max="12800" width="5.5703125" style="3" customWidth="1"/>
    <col min="12801" max="12801" width="10.85546875" style="3" customWidth="1"/>
    <col min="12802" max="12802" width="11.140625" style="3" customWidth="1"/>
    <col min="12803" max="12803" width="14" style="3" bestFit="1" customWidth="1"/>
    <col min="12804" max="12804" width="10.140625" style="3" customWidth="1"/>
    <col min="12805" max="12805" width="12" style="3" customWidth="1"/>
    <col min="12806" max="13053" width="9.140625" style="3"/>
    <col min="13054" max="13054" width="5.140625" style="3" customWidth="1"/>
    <col min="13055" max="13055" width="39.5703125" style="3" customWidth="1"/>
    <col min="13056" max="13056" width="5.5703125" style="3" customWidth="1"/>
    <col min="13057" max="13057" width="10.85546875" style="3" customWidth="1"/>
    <col min="13058" max="13058" width="11.140625" style="3" customWidth="1"/>
    <col min="13059" max="13059" width="14" style="3" bestFit="1" customWidth="1"/>
    <col min="13060" max="13060" width="10.140625" style="3" customWidth="1"/>
    <col min="13061" max="13061" width="12" style="3" customWidth="1"/>
    <col min="13062" max="13309" width="9.140625" style="3"/>
    <col min="13310" max="13310" width="5.140625" style="3" customWidth="1"/>
    <col min="13311" max="13311" width="39.5703125" style="3" customWidth="1"/>
    <col min="13312" max="13312" width="5.5703125" style="3" customWidth="1"/>
    <col min="13313" max="13313" width="10.85546875" style="3" customWidth="1"/>
    <col min="13314" max="13314" width="11.140625" style="3" customWidth="1"/>
    <col min="13315" max="13315" width="14" style="3" bestFit="1" customWidth="1"/>
    <col min="13316" max="13316" width="10.140625" style="3" customWidth="1"/>
    <col min="13317" max="13317" width="12" style="3" customWidth="1"/>
    <col min="13318" max="13565" width="9.140625" style="3"/>
    <col min="13566" max="13566" width="5.140625" style="3" customWidth="1"/>
    <col min="13567" max="13567" width="39.5703125" style="3" customWidth="1"/>
    <col min="13568" max="13568" width="5.5703125" style="3" customWidth="1"/>
    <col min="13569" max="13569" width="10.85546875" style="3" customWidth="1"/>
    <col min="13570" max="13570" width="11.140625" style="3" customWidth="1"/>
    <col min="13571" max="13571" width="14" style="3" bestFit="1" customWidth="1"/>
    <col min="13572" max="13572" width="10.140625" style="3" customWidth="1"/>
    <col min="13573" max="13573" width="12" style="3" customWidth="1"/>
    <col min="13574" max="13821" width="9.140625" style="3"/>
    <col min="13822" max="13822" width="5.140625" style="3" customWidth="1"/>
    <col min="13823" max="13823" width="39.5703125" style="3" customWidth="1"/>
    <col min="13824" max="13824" width="5.5703125" style="3" customWidth="1"/>
    <col min="13825" max="13825" width="10.85546875" style="3" customWidth="1"/>
    <col min="13826" max="13826" width="11.140625" style="3" customWidth="1"/>
    <col min="13827" max="13827" width="14" style="3" bestFit="1" customWidth="1"/>
    <col min="13828" max="13828" width="10.140625" style="3" customWidth="1"/>
    <col min="13829" max="13829" width="12" style="3" customWidth="1"/>
    <col min="13830" max="14077" width="9.140625" style="3"/>
    <col min="14078" max="14078" width="5.140625" style="3" customWidth="1"/>
    <col min="14079" max="14079" width="39.5703125" style="3" customWidth="1"/>
    <col min="14080" max="14080" width="5.5703125" style="3" customWidth="1"/>
    <col min="14081" max="14081" width="10.85546875" style="3" customWidth="1"/>
    <col min="14082" max="14082" width="11.140625" style="3" customWidth="1"/>
    <col min="14083" max="14083" width="14" style="3" bestFit="1" customWidth="1"/>
    <col min="14084" max="14084" width="10.140625" style="3" customWidth="1"/>
    <col min="14085" max="14085" width="12" style="3" customWidth="1"/>
    <col min="14086" max="14333" width="9.140625" style="3"/>
    <col min="14334" max="14334" width="5.140625" style="3" customWidth="1"/>
    <col min="14335" max="14335" width="39.5703125" style="3" customWidth="1"/>
    <col min="14336" max="14336" width="5.5703125" style="3" customWidth="1"/>
    <col min="14337" max="14337" width="10.85546875" style="3" customWidth="1"/>
    <col min="14338" max="14338" width="11.140625" style="3" customWidth="1"/>
    <col min="14339" max="14339" width="14" style="3" bestFit="1" customWidth="1"/>
    <col min="14340" max="14340" width="10.140625" style="3" customWidth="1"/>
    <col min="14341" max="14341" width="12" style="3" customWidth="1"/>
    <col min="14342" max="14589" width="9.140625" style="3"/>
    <col min="14590" max="14590" width="5.140625" style="3" customWidth="1"/>
    <col min="14591" max="14591" width="39.5703125" style="3" customWidth="1"/>
    <col min="14592" max="14592" width="5.5703125" style="3" customWidth="1"/>
    <col min="14593" max="14593" width="10.85546875" style="3" customWidth="1"/>
    <col min="14594" max="14594" width="11.140625" style="3" customWidth="1"/>
    <col min="14595" max="14595" width="14" style="3" bestFit="1" customWidth="1"/>
    <col min="14596" max="14596" width="10.140625" style="3" customWidth="1"/>
    <col min="14597" max="14597" width="12" style="3" customWidth="1"/>
    <col min="14598" max="14845" width="9.140625" style="3"/>
    <col min="14846" max="14846" width="5.140625" style="3" customWidth="1"/>
    <col min="14847" max="14847" width="39.5703125" style="3" customWidth="1"/>
    <col min="14848" max="14848" width="5.5703125" style="3" customWidth="1"/>
    <col min="14849" max="14849" width="10.85546875" style="3" customWidth="1"/>
    <col min="14850" max="14850" width="11.140625" style="3" customWidth="1"/>
    <col min="14851" max="14851" width="14" style="3" bestFit="1" customWidth="1"/>
    <col min="14852" max="14852" width="10.140625" style="3" customWidth="1"/>
    <col min="14853" max="14853" width="12" style="3" customWidth="1"/>
    <col min="14854" max="15101" width="9.140625" style="3"/>
    <col min="15102" max="15102" width="5.140625" style="3" customWidth="1"/>
    <col min="15103" max="15103" width="39.5703125" style="3" customWidth="1"/>
    <col min="15104" max="15104" width="5.5703125" style="3" customWidth="1"/>
    <col min="15105" max="15105" width="10.85546875" style="3" customWidth="1"/>
    <col min="15106" max="15106" width="11.140625" style="3" customWidth="1"/>
    <col min="15107" max="15107" width="14" style="3" bestFit="1" customWidth="1"/>
    <col min="15108" max="15108" width="10.140625" style="3" customWidth="1"/>
    <col min="15109" max="15109" width="12" style="3" customWidth="1"/>
    <col min="15110" max="15357" width="9.140625" style="3"/>
    <col min="15358" max="15358" width="5.140625" style="3" customWidth="1"/>
    <col min="15359" max="15359" width="39.5703125" style="3" customWidth="1"/>
    <col min="15360" max="15360" width="5.5703125" style="3" customWidth="1"/>
    <col min="15361" max="15361" width="10.85546875" style="3" customWidth="1"/>
    <col min="15362" max="15362" width="11.140625" style="3" customWidth="1"/>
    <col min="15363" max="15363" width="14" style="3" bestFit="1" customWidth="1"/>
    <col min="15364" max="15364" width="10.140625" style="3" customWidth="1"/>
    <col min="15365" max="15365" width="12" style="3" customWidth="1"/>
    <col min="15366" max="15613" width="9.140625" style="3"/>
    <col min="15614" max="15614" width="5.140625" style="3" customWidth="1"/>
    <col min="15615" max="15615" width="39.5703125" style="3" customWidth="1"/>
    <col min="15616" max="15616" width="5.5703125" style="3" customWidth="1"/>
    <col min="15617" max="15617" width="10.85546875" style="3" customWidth="1"/>
    <col min="15618" max="15618" width="11.140625" style="3" customWidth="1"/>
    <col min="15619" max="15619" width="14" style="3" bestFit="1" customWidth="1"/>
    <col min="15620" max="15620" width="10.140625" style="3" customWidth="1"/>
    <col min="15621" max="15621" width="12" style="3" customWidth="1"/>
    <col min="15622" max="15869" width="9.140625" style="3"/>
    <col min="15870" max="15870" width="5.140625" style="3" customWidth="1"/>
    <col min="15871" max="15871" width="39.5703125" style="3" customWidth="1"/>
    <col min="15872" max="15872" width="5.5703125" style="3" customWidth="1"/>
    <col min="15873" max="15873" width="10.85546875" style="3" customWidth="1"/>
    <col min="15874" max="15874" width="11.140625" style="3" customWidth="1"/>
    <col min="15875" max="15875" width="14" style="3" bestFit="1" customWidth="1"/>
    <col min="15876" max="15876" width="10.140625" style="3" customWidth="1"/>
    <col min="15877" max="15877" width="12" style="3" customWidth="1"/>
    <col min="15878" max="16125" width="9.140625" style="3"/>
    <col min="16126" max="16126" width="5.140625" style="3" customWidth="1"/>
    <col min="16127" max="16127" width="39.5703125" style="3" customWidth="1"/>
    <col min="16128" max="16128" width="5.5703125" style="3" customWidth="1"/>
    <col min="16129" max="16129" width="10.85546875" style="3" customWidth="1"/>
    <col min="16130" max="16130" width="11.140625" style="3" customWidth="1"/>
    <col min="16131" max="16131" width="14" style="3" bestFit="1" customWidth="1"/>
    <col min="16132" max="16132" width="10.140625" style="3" customWidth="1"/>
    <col min="16133" max="16133" width="12" style="3" customWidth="1"/>
    <col min="16134" max="16384" width="9.140625" style="3"/>
  </cols>
  <sheetData>
    <row r="1" spans="1:14" s="221" customFormat="1" ht="18" customHeight="1">
      <c r="A1" s="675" t="s">
        <v>25</v>
      </c>
      <c r="B1" s="675"/>
      <c r="C1" s="675"/>
      <c r="D1" s="675"/>
      <c r="E1" s="675"/>
      <c r="F1" s="675"/>
      <c r="G1" s="675"/>
    </row>
    <row r="2" spans="1:14" s="221" customFormat="1" ht="21" customHeight="1">
      <c r="A2" s="650" t="s">
        <v>660</v>
      </c>
      <c r="B2" s="650"/>
      <c r="C2" s="650"/>
      <c r="D2" s="650"/>
      <c r="E2" s="650"/>
      <c r="F2" s="650"/>
      <c r="G2" s="650"/>
    </row>
    <row r="3" spans="1:14" s="221" customFormat="1" ht="20.25">
      <c r="A3" s="671" t="s">
        <v>634</v>
      </c>
      <c r="B3" s="671"/>
      <c r="C3" s="671"/>
      <c r="D3" s="671"/>
      <c r="E3" s="671"/>
      <c r="F3" s="671"/>
      <c r="G3" s="671"/>
    </row>
    <row r="4" spans="1:14" s="221" customFormat="1" ht="12.75">
      <c r="A4" s="85" t="s">
        <v>364</v>
      </c>
      <c r="B4" s="85"/>
      <c r="C4" s="223"/>
      <c r="D4" s="224"/>
      <c r="E4" s="224"/>
      <c r="F4" s="224"/>
    </row>
    <row r="5" spans="1:14" s="29" customFormat="1" ht="18" customHeight="1">
      <c r="A5" s="652" t="s">
        <v>40</v>
      </c>
      <c r="B5" s="652" t="s">
        <v>41</v>
      </c>
      <c r="C5" s="652" t="s">
        <v>42</v>
      </c>
      <c r="D5" s="652" t="s">
        <v>43</v>
      </c>
      <c r="E5" s="651" t="s">
        <v>635</v>
      </c>
      <c r="F5" s="651"/>
      <c r="G5" s="652" t="s">
        <v>7</v>
      </c>
      <c r="H5" s="41"/>
      <c r="I5" s="42"/>
      <c r="J5" s="42"/>
      <c r="K5" s="42"/>
      <c r="L5" s="42"/>
      <c r="M5" s="41"/>
      <c r="N5" s="53"/>
    </row>
    <row r="6" spans="1:14" s="29" customFormat="1" ht="18" customHeight="1">
      <c r="A6" s="653"/>
      <c r="B6" s="653"/>
      <c r="C6" s="653"/>
      <c r="D6" s="653"/>
      <c r="E6" s="52" t="s">
        <v>632</v>
      </c>
      <c r="F6" s="52" t="s">
        <v>633</v>
      </c>
      <c r="G6" s="653"/>
      <c r="H6" s="41"/>
      <c r="I6" s="42"/>
      <c r="J6" s="42"/>
      <c r="K6" s="42"/>
      <c r="L6" s="42"/>
      <c r="M6" s="41"/>
      <c r="N6" s="53"/>
    </row>
    <row r="7" spans="1:14" s="29" customFormat="1" ht="15" customHeight="1">
      <c r="A7" s="243">
        <v>9</v>
      </c>
      <c r="B7" s="682" t="s">
        <v>455</v>
      </c>
      <c r="C7" s="683"/>
      <c r="D7" s="683"/>
      <c r="E7" s="683"/>
      <c r="F7" s="684"/>
      <c r="G7" s="78"/>
    </row>
    <row r="8" spans="1:14" s="29" customFormat="1" ht="26.25" customHeight="1">
      <c r="A8" s="248">
        <v>9.1</v>
      </c>
      <c r="B8" s="79" t="s">
        <v>327</v>
      </c>
      <c r="C8" s="226" t="s">
        <v>671</v>
      </c>
      <c r="D8" s="246">
        <v>45</v>
      </c>
      <c r="E8" s="549"/>
      <c r="F8" s="550"/>
      <c r="G8" s="551"/>
    </row>
    <row r="9" spans="1:14" s="29" customFormat="1" ht="26.25" customHeight="1">
      <c r="A9" s="248">
        <v>9.1999999999999993</v>
      </c>
      <c r="B9" s="79" t="s">
        <v>753</v>
      </c>
      <c r="C9" s="226" t="s">
        <v>122</v>
      </c>
      <c r="D9" s="246">
        <v>20</v>
      </c>
      <c r="E9" s="549"/>
      <c r="F9" s="550"/>
      <c r="G9" s="551"/>
    </row>
    <row r="10" spans="1:14" s="29" customFormat="1" ht="13.5" customHeight="1">
      <c r="A10" s="248">
        <v>9.3000000000000007</v>
      </c>
      <c r="B10" s="438" t="s">
        <v>304</v>
      </c>
      <c r="C10" s="74"/>
      <c r="D10" s="247"/>
      <c r="E10" s="550"/>
      <c r="F10" s="550"/>
      <c r="G10" s="551"/>
    </row>
    <row r="11" spans="1:14" s="29" customFormat="1" ht="26.25" customHeight="1">
      <c r="A11" s="248" t="s">
        <v>342</v>
      </c>
      <c r="B11" s="79" t="s">
        <v>348</v>
      </c>
      <c r="C11" s="226" t="s">
        <v>122</v>
      </c>
      <c r="D11" s="247">
        <v>17.399999999999999</v>
      </c>
      <c r="E11" s="550"/>
      <c r="F11" s="550"/>
      <c r="G11" s="551"/>
    </row>
    <row r="12" spans="1:14" s="29" customFormat="1" ht="26.25" customHeight="1">
      <c r="A12" s="248" t="s">
        <v>343</v>
      </c>
      <c r="B12" s="79" t="s">
        <v>350</v>
      </c>
      <c r="C12" s="226" t="s">
        <v>671</v>
      </c>
      <c r="D12" s="247">
        <v>5.69</v>
      </c>
      <c r="E12" s="550"/>
      <c r="F12" s="550"/>
      <c r="G12" s="551"/>
    </row>
    <row r="13" spans="1:14" s="29" customFormat="1" ht="12.75">
      <c r="A13" s="248">
        <v>9.4</v>
      </c>
      <c r="B13" s="438" t="s">
        <v>306</v>
      </c>
      <c r="C13" s="74"/>
      <c r="D13" s="247"/>
      <c r="E13" s="550"/>
      <c r="F13" s="550"/>
      <c r="G13" s="551"/>
    </row>
    <row r="14" spans="1:14" s="29" customFormat="1" ht="56.25" customHeight="1">
      <c r="A14" s="248"/>
      <c r="B14" s="79" t="s">
        <v>333</v>
      </c>
      <c r="C14" s="226" t="s">
        <v>122</v>
      </c>
      <c r="D14" s="247">
        <v>20.059999999999999</v>
      </c>
      <c r="E14" s="550"/>
      <c r="F14" s="550"/>
      <c r="G14" s="551"/>
    </row>
    <row r="15" spans="1:14" s="29" customFormat="1" ht="12.75">
      <c r="A15" s="248">
        <v>9.5</v>
      </c>
      <c r="B15" s="438" t="s">
        <v>307</v>
      </c>
      <c r="C15" s="74"/>
      <c r="D15" s="247"/>
      <c r="E15" s="550"/>
      <c r="F15" s="550"/>
      <c r="G15" s="551"/>
    </row>
    <row r="16" spans="1:14" s="29" customFormat="1" ht="66" customHeight="1">
      <c r="A16" s="248"/>
      <c r="B16" s="79" t="s">
        <v>330</v>
      </c>
      <c r="C16" s="74" t="s">
        <v>309</v>
      </c>
      <c r="D16" s="247">
        <v>3.01</v>
      </c>
      <c r="E16" s="550"/>
      <c r="F16" s="550"/>
      <c r="G16" s="551"/>
    </row>
    <row r="17" spans="1:7" s="29" customFormat="1" ht="12.75">
      <c r="A17" s="248">
        <v>9.6</v>
      </c>
      <c r="B17" s="438" t="s">
        <v>310</v>
      </c>
      <c r="C17" s="74"/>
      <c r="D17" s="247"/>
      <c r="E17" s="550"/>
      <c r="F17" s="550"/>
      <c r="G17" s="551"/>
    </row>
    <row r="18" spans="1:7" s="29" customFormat="1" ht="82.5" customHeight="1">
      <c r="A18" s="248"/>
      <c r="B18" s="229" t="s">
        <v>551</v>
      </c>
      <c r="C18" s="226" t="s">
        <v>671</v>
      </c>
      <c r="D18" s="247">
        <v>162.19</v>
      </c>
      <c r="E18" s="550"/>
      <c r="F18" s="550"/>
      <c r="G18" s="551"/>
    </row>
    <row r="19" spans="1:7" s="29" customFormat="1" ht="12.75">
      <c r="A19" s="248">
        <v>9.6999999999999993</v>
      </c>
      <c r="B19" s="438" t="s">
        <v>313</v>
      </c>
      <c r="C19" s="78"/>
      <c r="D19" s="247"/>
      <c r="E19" s="550"/>
      <c r="F19" s="550"/>
      <c r="G19" s="551"/>
    </row>
    <row r="20" spans="1:7" s="29" customFormat="1" ht="29.25" customHeight="1">
      <c r="A20" s="384" t="s">
        <v>591</v>
      </c>
      <c r="B20" s="385" t="s">
        <v>587</v>
      </c>
      <c r="C20" s="226" t="s">
        <v>122</v>
      </c>
      <c r="D20" s="386">
        <v>4.25</v>
      </c>
      <c r="E20" s="552"/>
      <c r="F20" s="552"/>
      <c r="G20" s="551"/>
    </row>
    <row r="21" spans="1:7" s="29" customFormat="1" ht="54" customHeight="1">
      <c r="A21" s="384" t="s">
        <v>592</v>
      </c>
      <c r="B21" s="380" t="s">
        <v>597</v>
      </c>
      <c r="C21" s="226" t="s">
        <v>671</v>
      </c>
      <c r="D21" s="386">
        <v>63.89</v>
      </c>
      <c r="E21" s="552"/>
      <c r="F21" s="552"/>
      <c r="G21" s="551"/>
    </row>
    <row r="22" spans="1:7" s="29" customFormat="1">
      <c r="A22" s="384">
        <v>9.8000000000000007</v>
      </c>
      <c r="B22" s="387" t="s">
        <v>315</v>
      </c>
      <c r="C22" s="388"/>
      <c r="D22" s="389"/>
      <c r="E22" s="552"/>
      <c r="F22" s="552"/>
      <c r="G22" s="551"/>
    </row>
    <row r="23" spans="1:7" s="29" customFormat="1" ht="32.25" customHeight="1">
      <c r="A23" s="384" t="s">
        <v>345</v>
      </c>
      <c r="B23" s="385" t="s">
        <v>334</v>
      </c>
      <c r="C23" s="226" t="s">
        <v>671</v>
      </c>
      <c r="D23" s="390">
        <v>63.89</v>
      </c>
      <c r="E23" s="553"/>
      <c r="F23" s="552"/>
      <c r="G23" s="551"/>
    </row>
    <row r="24" spans="1:7" s="29" customFormat="1" ht="32.25" customHeight="1">
      <c r="A24" s="384" t="s">
        <v>396</v>
      </c>
      <c r="B24" s="79" t="s">
        <v>335</v>
      </c>
      <c r="C24" s="226" t="s">
        <v>671</v>
      </c>
      <c r="D24" s="252">
        <v>82.76</v>
      </c>
      <c r="E24" s="553"/>
      <c r="F24" s="552"/>
      <c r="G24" s="551"/>
    </row>
    <row r="25" spans="1:7" s="29" customFormat="1" ht="40.5" customHeight="1">
      <c r="A25" s="384" t="s">
        <v>593</v>
      </c>
      <c r="B25" s="380" t="s">
        <v>582</v>
      </c>
      <c r="C25" s="226" t="s">
        <v>671</v>
      </c>
      <c r="D25" s="390">
        <v>82.76</v>
      </c>
      <c r="E25" s="553"/>
      <c r="F25" s="552"/>
      <c r="G25" s="551"/>
    </row>
    <row r="26" spans="1:7" s="29" customFormat="1" ht="48" customHeight="1">
      <c r="A26" s="384" t="s">
        <v>718</v>
      </c>
      <c r="B26" s="380" t="s">
        <v>594</v>
      </c>
      <c r="C26" s="226" t="s">
        <v>671</v>
      </c>
      <c r="D26" s="386">
        <v>82.76</v>
      </c>
      <c r="E26" s="552"/>
      <c r="F26" s="552"/>
      <c r="G26" s="551"/>
    </row>
    <row r="27" spans="1:7" s="29" customFormat="1" ht="15.75">
      <c r="A27" s="248">
        <v>9.9</v>
      </c>
      <c r="B27" s="438" t="s">
        <v>316</v>
      </c>
      <c r="C27" s="303"/>
      <c r="D27" s="304"/>
      <c r="E27" s="554"/>
      <c r="F27" s="550"/>
      <c r="G27" s="551"/>
    </row>
    <row r="28" spans="1:7" s="29" customFormat="1" ht="42" customHeight="1">
      <c r="A28" s="358" t="s">
        <v>585</v>
      </c>
      <c r="B28" s="229" t="s">
        <v>326</v>
      </c>
      <c r="C28" s="226" t="s">
        <v>671</v>
      </c>
      <c r="D28" s="253">
        <v>146.65</v>
      </c>
      <c r="E28" s="555"/>
      <c r="F28" s="550"/>
      <c r="G28" s="551"/>
    </row>
    <row r="29" spans="1:7" s="29" customFormat="1" ht="55.5" customHeight="1">
      <c r="A29" s="358" t="s">
        <v>586</v>
      </c>
      <c r="B29" s="229" t="s">
        <v>583</v>
      </c>
      <c r="C29" s="226" t="s">
        <v>671</v>
      </c>
      <c r="D29" s="253">
        <v>72.69</v>
      </c>
      <c r="E29" s="555"/>
      <c r="F29" s="550"/>
      <c r="G29" s="551"/>
    </row>
    <row r="30" spans="1:7" s="29" customFormat="1" ht="42.75" customHeight="1">
      <c r="A30" s="358" t="s">
        <v>588</v>
      </c>
      <c r="B30" s="229" t="s">
        <v>672</v>
      </c>
      <c r="C30" s="226" t="s">
        <v>671</v>
      </c>
      <c r="D30" s="252">
        <v>80.010000000000005</v>
      </c>
      <c r="E30" s="555"/>
      <c r="F30" s="550"/>
      <c r="G30" s="551"/>
    </row>
    <row r="31" spans="1:7" s="29" customFormat="1" ht="15.75">
      <c r="A31" s="305">
        <v>9.1</v>
      </c>
      <c r="B31" s="78" t="s">
        <v>675</v>
      </c>
      <c r="C31" s="303"/>
      <c r="D31" s="304"/>
      <c r="E31" s="554"/>
      <c r="F31" s="550"/>
      <c r="G31" s="551"/>
    </row>
    <row r="32" spans="1:7" s="29" customFormat="1" ht="29.25" customHeight="1">
      <c r="A32" s="248" t="s">
        <v>346</v>
      </c>
      <c r="B32" s="79" t="s">
        <v>676</v>
      </c>
      <c r="C32" s="226" t="s">
        <v>671</v>
      </c>
      <c r="D32" s="247">
        <v>54.74</v>
      </c>
      <c r="E32" s="550"/>
      <c r="F32" s="550"/>
      <c r="G32" s="551"/>
    </row>
    <row r="33" spans="1:7" s="29" customFormat="1" ht="29.25" customHeight="1">
      <c r="A33" s="248" t="s">
        <v>347</v>
      </c>
      <c r="B33" s="79" t="s">
        <v>677</v>
      </c>
      <c r="C33" s="74" t="s">
        <v>219</v>
      </c>
      <c r="D33" s="247">
        <v>12</v>
      </c>
      <c r="E33" s="550"/>
      <c r="F33" s="550"/>
      <c r="G33" s="551"/>
    </row>
    <row r="34" spans="1:7" s="29" customFormat="1" ht="15.75">
      <c r="A34" s="248">
        <v>9.11</v>
      </c>
      <c r="B34" s="438" t="s">
        <v>311</v>
      </c>
      <c r="C34" s="303"/>
      <c r="D34" s="304"/>
      <c r="E34" s="554"/>
      <c r="F34" s="550"/>
      <c r="G34" s="551"/>
    </row>
    <row r="35" spans="1:7" s="29" customFormat="1" ht="26.25" customHeight="1">
      <c r="A35" s="254" t="s">
        <v>397</v>
      </c>
      <c r="B35" s="76" t="s">
        <v>721</v>
      </c>
      <c r="C35" s="226" t="s">
        <v>122</v>
      </c>
      <c r="D35" s="252">
        <v>1.68</v>
      </c>
      <c r="E35" s="555"/>
      <c r="F35" s="550"/>
      <c r="G35" s="551"/>
    </row>
    <row r="36" spans="1:7" s="29" customFormat="1" ht="26.25" customHeight="1">
      <c r="A36" s="254" t="s">
        <v>398</v>
      </c>
      <c r="B36" s="79" t="s">
        <v>332</v>
      </c>
      <c r="C36" s="226" t="s">
        <v>671</v>
      </c>
      <c r="D36" s="252">
        <v>28.42</v>
      </c>
      <c r="E36" s="555"/>
      <c r="F36" s="550"/>
      <c r="G36" s="551"/>
    </row>
    <row r="37" spans="1:7" s="29" customFormat="1" ht="67.5" customHeight="1">
      <c r="A37" s="254" t="s">
        <v>399</v>
      </c>
      <c r="B37" s="79" t="s">
        <v>336</v>
      </c>
      <c r="C37" s="226" t="s">
        <v>122</v>
      </c>
      <c r="D37" s="247">
        <v>0.7</v>
      </c>
      <c r="E37" s="550"/>
      <c r="F37" s="550"/>
      <c r="G37" s="551"/>
    </row>
    <row r="38" spans="1:7" s="29" customFormat="1" ht="15.75">
      <c r="A38" s="248">
        <v>9.1199999999999992</v>
      </c>
      <c r="B38" s="438" t="s">
        <v>673</v>
      </c>
      <c r="C38" s="303"/>
      <c r="D38" s="304"/>
      <c r="E38" s="554"/>
      <c r="F38" s="550"/>
      <c r="G38" s="551"/>
    </row>
    <row r="39" spans="1:7" s="29" customFormat="1" ht="30.75" customHeight="1">
      <c r="A39" s="254" t="s">
        <v>400</v>
      </c>
      <c r="B39" s="79" t="s">
        <v>674</v>
      </c>
      <c r="C39" s="226" t="s">
        <v>671</v>
      </c>
      <c r="D39" s="252">
        <v>13.3</v>
      </c>
      <c r="E39" s="555"/>
      <c r="F39" s="550"/>
      <c r="G39" s="551"/>
    </row>
    <row r="40" spans="1:7" s="29" customFormat="1" ht="95.25" customHeight="1">
      <c r="A40" s="254" t="s">
        <v>401</v>
      </c>
      <c r="B40" s="79" t="s">
        <v>556</v>
      </c>
      <c r="C40" s="226" t="s">
        <v>671</v>
      </c>
      <c r="D40" s="252">
        <v>7.5600000000000005</v>
      </c>
      <c r="E40" s="555"/>
      <c r="F40" s="550"/>
      <c r="G40" s="551"/>
    </row>
    <row r="41" spans="1:7" s="29" customFormat="1" ht="57.75" customHeight="1">
      <c r="A41" s="254" t="s">
        <v>402</v>
      </c>
      <c r="B41" s="231" t="s">
        <v>322</v>
      </c>
      <c r="C41" s="226" t="s">
        <v>671</v>
      </c>
      <c r="D41" s="247">
        <v>12.870000000000001</v>
      </c>
      <c r="E41" s="550"/>
      <c r="F41" s="550"/>
      <c r="G41" s="551"/>
    </row>
    <row r="42" spans="1:7" s="29" customFormat="1" ht="57.75" customHeight="1">
      <c r="A42" s="254">
        <v>9.1300000000000008</v>
      </c>
      <c r="B42" s="99" t="s">
        <v>150</v>
      </c>
      <c r="C42" s="102" t="s">
        <v>142</v>
      </c>
      <c r="D42" s="162">
        <v>1</v>
      </c>
      <c r="E42" s="539"/>
      <c r="F42" s="556"/>
      <c r="G42" s="551"/>
    </row>
    <row r="43" spans="1:7" s="29" customFormat="1" ht="55.5" customHeight="1">
      <c r="A43" s="254">
        <v>9.14</v>
      </c>
      <c r="B43" s="380" t="s">
        <v>574</v>
      </c>
      <c r="C43" s="374" t="s">
        <v>160</v>
      </c>
      <c r="D43" s="391">
        <v>8.5</v>
      </c>
      <c r="E43" s="557"/>
      <c r="F43" s="552"/>
      <c r="G43" s="551"/>
    </row>
    <row r="44" spans="1:7" s="29" customFormat="1" ht="44.25" customHeight="1">
      <c r="A44" s="254">
        <v>9.15</v>
      </c>
      <c r="B44" s="99" t="s">
        <v>458</v>
      </c>
      <c r="C44" s="102" t="s">
        <v>681</v>
      </c>
      <c r="D44" s="162">
        <v>1</v>
      </c>
      <c r="E44" s="558"/>
      <c r="F44" s="559"/>
      <c r="G44" s="551"/>
    </row>
    <row r="45" spans="1:7" s="29" customFormat="1" ht="38.25">
      <c r="A45" s="254">
        <v>9.16</v>
      </c>
      <c r="B45" s="99" t="s">
        <v>457</v>
      </c>
      <c r="C45" s="102" t="s">
        <v>681</v>
      </c>
      <c r="D45" s="162">
        <v>1</v>
      </c>
      <c r="E45" s="558"/>
      <c r="F45" s="559"/>
      <c r="G45" s="551"/>
    </row>
    <row r="46" spans="1:7" s="29" customFormat="1" ht="42.75" customHeight="1">
      <c r="A46" s="254">
        <v>9.17</v>
      </c>
      <c r="B46" s="81" t="s">
        <v>466</v>
      </c>
      <c r="C46" s="320" t="s">
        <v>681</v>
      </c>
      <c r="D46" s="451">
        <v>1</v>
      </c>
      <c r="E46" s="560"/>
      <c r="F46" s="561"/>
      <c r="G46" s="551"/>
    </row>
    <row r="47" spans="1:7" s="29" customFormat="1" ht="23.25" customHeight="1">
      <c r="A47" s="248"/>
      <c r="B47" s="679" t="s">
        <v>382</v>
      </c>
      <c r="C47" s="680"/>
      <c r="D47" s="680"/>
      <c r="E47" s="680"/>
      <c r="F47" s="681"/>
      <c r="G47" s="572"/>
    </row>
    <row r="48" spans="1:7" s="29" customFormat="1">
      <c r="A48" s="255"/>
      <c r="B48" s="256"/>
      <c r="C48" s="257"/>
      <c r="D48" s="258"/>
      <c r="E48" s="259"/>
      <c r="F48" s="259"/>
    </row>
    <row r="49" spans="1:6" s="29" customFormat="1">
      <c r="A49" s="255"/>
      <c r="B49" s="256"/>
      <c r="C49" s="256"/>
      <c r="D49" s="260"/>
      <c r="E49" s="261"/>
      <c r="F49" s="259"/>
    </row>
    <row r="50" spans="1:6" s="29" customFormat="1">
      <c r="A50" s="255"/>
      <c r="B50" s="257"/>
      <c r="C50" s="256"/>
      <c r="D50" s="258"/>
      <c r="E50" s="259"/>
      <c r="F50" s="259"/>
    </row>
    <row r="51" spans="1:6" s="29" customFormat="1">
      <c r="A51" s="255"/>
      <c r="B51" s="257"/>
      <c r="C51" s="256"/>
      <c r="D51" s="258"/>
      <c r="E51" s="261"/>
      <c r="F51" s="259"/>
    </row>
    <row r="52" spans="1:6" s="29" customFormat="1">
      <c r="A52" s="255"/>
      <c r="B52" s="257"/>
      <c r="C52" s="256"/>
      <c r="D52" s="258"/>
      <c r="E52" s="259"/>
      <c r="F52" s="259"/>
    </row>
    <row r="53" spans="1:6" s="29" customFormat="1" ht="12.75">
      <c r="A53" s="255"/>
      <c r="B53" s="256"/>
      <c r="C53" s="256"/>
      <c r="D53" s="262"/>
      <c r="E53" s="263"/>
      <c r="F53" s="264"/>
    </row>
    <row r="54" spans="1:6" s="29" customFormat="1">
      <c r="A54" s="255"/>
      <c r="B54" s="256"/>
      <c r="C54" s="256"/>
      <c r="D54" s="258"/>
      <c r="E54" s="259"/>
      <c r="F54" s="259"/>
    </row>
    <row r="55" spans="1:6" s="29" customFormat="1" ht="12.75">
      <c r="A55" s="255"/>
      <c r="B55" s="265"/>
      <c r="C55" s="265"/>
      <c r="D55" s="266"/>
      <c r="E55" s="264"/>
      <c r="F55" s="264"/>
    </row>
    <row r="56" spans="1:6" s="29" customFormat="1" ht="12.75">
      <c r="A56" s="255"/>
      <c r="B56" s="265"/>
      <c r="C56" s="265"/>
      <c r="D56" s="266"/>
      <c r="E56" s="264"/>
      <c r="F56" s="264"/>
    </row>
    <row r="57" spans="1:6" s="29" customFormat="1">
      <c r="A57" s="255"/>
      <c r="B57" s="256"/>
      <c r="C57" s="256"/>
      <c r="D57" s="267"/>
      <c r="E57" s="259"/>
      <c r="F57" s="259"/>
    </row>
    <row r="58" spans="1:6" s="29" customFormat="1">
      <c r="A58" s="255"/>
      <c r="B58" s="256"/>
      <c r="C58" s="256"/>
      <c r="D58" s="267"/>
      <c r="E58" s="259"/>
      <c r="F58" s="259"/>
    </row>
    <row r="59" spans="1:6" s="29" customFormat="1">
      <c r="A59" s="255"/>
      <c r="B59" s="256"/>
      <c r="C59" s="256"/>
      <c r="D59" s="267"/>
      <c r="E59" s="259"/>
      <c r="F59" s="259"/>
    </row>
    <row r="60" spans="1:6" s="29" customFormat="1">
      <c r="A60" s="255"/>
      <c r="B60" s="256"/>
      <c r="C60" s="256"/>
      <c r="D60" s="267"/>
      <c r="E60" s="259"/>
      <c r="F60" s="259"/>
    </row>
    <row r="61" spans="1:6" s="29" customFormat="1">
      <c r="A61" s="255"/>
      <c r="B61" s="256"/>
      <c r="C61" s="256"/>
      <c r="D61" s="267"/>
      <c r="E61" s="259"/>
      <c r="F61" s="259"/>
    </row>
    <row r="62" spans="1:6" s="29" customFormat="1">
      <c r="A62" s="255"/>
      <c r="B62" s="256"/>
      <c r="C62" s="256"/>
      <c r="D62" s="267"/>
      <c r="E62" s="259"/>
      <c r="F62" s="259"/>
    </row>
    <row r="63" spans="1:6" s="29" customFormat="1">
      <c r="A63" s="255"/>
      <c r="B63" s="256"/>
      <c r="C63" s="256"/>
      <c r="D63" s="267"/>
      <c r="E63" s="259"/>
      <c r="F63" s="259"/>
    </row>
    <row r="64" spans="1:6" s="29" customFormat="1">
      <c r="A64" s="255"/>
      <c r="B64" s="256"/>
      <c r="C64" s="256"/>
      <c r="D64" s="267"/>
      <c r="E64" s="259"/>
      <c r="F64" s="259"/>
    </row>
    <row r="65" spans="1:6" s="29" customFormat="1">
      <c r="A65" s="255"/>
      <c r="B65" s="256"/>
      <c r="C65" s="256"/>
      <c r="D65" s="267"/>
      <c r="E65" s="259"/>
      <c r="F65" s="259"/>
    </row>
    <row r="66" spans="1:6" s="29" customFormat="1">
      <c r="A66" s="255"/>
      <c r="B66" s="256"/>
      <c r="C66" s="256"/>
      <c r="D66" s="267"/>
      <c r="E66" s="259"/>
      <c r="F66" s="259"/>
    </row>
    <row r="67" spans="1:6" s="29" customFormat="1">
      <c r="A67" s="255"/>
      <c r="B67" s="256"/>
      <c r="C67" s="256"/>
      <c r="D67" s="267"/>
      <c r="E67" s="259"/>
      <c r="F67" s="259"/>
    </row>
    <row r="68" spans="1:6" s="29" customFormat="1">
      <c r="A68" s="255"/>
      <c r="B68" s="256"/>
      <c r="C68" s="256"/>
      <c r="D68" s="267"/>
      <c r="E68" s="259"/>
      <c r="F68" s="259"/>
    </row>
    <row r="69" spans="1:6" s="29" customFormat="1">
      <c r="A69" s="255"/>
      <c r="B69" s="256"/>
      <c r="C69" s="256"/>
      <c r="D69" s="267"/>
      <c r="E69" s="259"/>
      <c r="F69" s="259"/>
    </row>
    <row r="70" spans="1:6" s="29" customFormat="1">
      <c r="A70" s="255"/>
      <c r="B70" s="256"/>
      <c r="C70" s="256"/>
      <c r="D70" s="267"/>
      <c r="E70" s="259"/>
      <c r="F70" s="259"/>
    </row>
    <row r="71" spans="1:6" s="29" customFormat="1">
      <c r="A71" s="255"/>
      <c r="B71" s="256"/>
      <c r="C71" s="256"/>
      <c r="D71" s="267"/>
      <c r="E71" s="259"/>
      <c r="F71" s="259"/>
    </row>
    <row r="72" spans="1:6" s="29" customFormat="1">
      <c r="A72" s="255"/>
      <c r="B72" s="256"/>
      <c r="C72" s="256"/>
      <c r="D72" s="267"/>
      <c r="E72" s="259"/>
      <c r="F72" s="259"/>
    </row>
    <row r="73" spans="1:6" s="29" customFormat="1">
      <c r="A73" s="255"/>
      <c r="B73" s="256"/>
      <c r="C73" s="256"/>
      <c r="D73" s="267"/>
      <c r="E73" s="259"/>
      <c r="F73" s="259"/>
    </row>
    <row r="74" spans="1:6" s="29" customFormat="1">
      <c r="A74" s="255"/>
      <c r="B74" s="256"/>
      <c r="C74" s="256"/>
      <c r="D74" s="267"/>
      <c r="E74" s="259"/>
      <c r="F74" s="259"/>
    </row>
    <row r="75" spans="1:6" s="29" customFormat="1">
      <c r="A75" s="255"/>
      <c r="B75" s="256"/>
      <c r="C75" s="256"/>
      <c r="D75" s="267"/>
      <c r="E75" s="259"/>
      <c r="F75" s="259"/>
    </row>
    <row r="76" spans="1:6" s="29" customFormat="1">
      <c r="A76" s="255"/>
      <c r="B76" s="256"/>
      <c r="C76" s="256"/>
      <c r="D76" s="267"/>
      <c r="E76" s="259"/>
      <c r="F76" s="259"/>
    </row>
    <row r="77" spans="1:6" s="29" customFormat="1">
      <c r="A77" s="255"/>
      <c r="B77" s="256"/>
      <c r="C77" s="256"/>
      <c r="D77" s="267"/>
      <c r="E77" s="259"/>
      <c r="F77" s="259"/>
    </row>
    <row r="78" spans="1:6" s="29" customFormat="1">
      <c r="A78" s="268"/>
      <c r="D78" s="269"/>
      <c r="E78" s="270"/>
      <c r="F78" s="270"/>
    </row>
    <row r="79" spans="1:6" s="29" customFormat="1">
      <c r="A79" s="268"/>
      <c r="D79" s="269"/>
      <c r="E79" s="270"/>
      <c r="F79" s="270"/>
    </row>
    <row r="80" spans="1:6" s="29" customFormat="1">
      <c r="A80" s="268"/>
      <c r="D80" s="269"/>
      <c r="E80" s="270"/>
      <c r="F80" s="270"/>
    </row>
    <row r="81" spans="1:6" s="29" customFormat="1">
      <c r="A81" s="268"/>
      <c r="D81" s="269"/>
      <c r="E81" s="270"/>
      <c r="F81" s="270"/>
    </row>
    <row r="82" spans="1:6" s="29" customFormat="1">
      <c r="A82" s="268"/>
      <c r="D82" s="269"/>
      <c r="E82" s="270"/>
      <c r="F82" s="270"/>
    </row>
    <row r="83" spans="1:6" s="29" customFormat="1">
      <c r="A83" s="268"/>
      <c r="D83" s="269"/>
      <c r="E83" s="270"/>
      <c r="F83" s="270"/>
    </row>
    <row r="84" spans="1:6" s="29" customFormat="1">
      <c r="A84" s="268"/>
      <c r="D84" s="269"/>
      <c r="E84" s="270"/>
      <c r="F84" s="270"/>
    </row>
    <row r="85" spans="1:6" s="29" customFormat="1">
      <c r="A85" s="268"/>
      <c r="D85" s="269"/>
      <c r="E85" s="270"/>
      <c r="F85" s="270"/>
    </row>
    <row r="86" spans="1:6" s="29" customFormat="1">
      <c r="A86" s="268"/>
      <c r="D86" s="269"/>
      <c r="E86" s="270"/>
      <c r="F86" s="270"/>
    </row>
    <row r="87" spans="1:6" s="29" customFormat="1">
      <c r="A87" s="268"/>
      <c r="D87" s="269"/>
      <c r="E87" s="270"/>
      <c r="F87" s="270"/>
    </row>
    <row r="88" spans="1:6" s="29" customFormat="1">
      <c r="A88" s="268"/>
      <c r="D88" s="269"/>
      <c r="E88" s="270"/>
      <c r="F88" s="270"/>
    </row>
    <row r="89" spans="1:6" s="29" customFormat="1">
      <c r="A89" s="268"/>
      <c r="D89" s="269"/>
      <c r="E89" s="270"/>
      <c r="F89" s="270"/>
    </row>
    <row r="90" spans="1:6" s="29" customFormat="1">
      <c r="A90" s="268"/>
      <c r="D90" s="269"/>
      <c r="E90" s="270"/>
      <c r="F90" s="270"/>
    </row>
    <row r="91" spans="1:6" s="29" customFormat="1">
      <c r="A91" s="268"/>
      <c r="D91" s="269"/>
      <c r="E91" s="270"/>
      <c r="F91" s="270"/>
    </row>
    <row r="92" spans="1:6" s="29" customFormat="1">
      <c r="A92" s="268"/>
      <c r="D92" s="269"/>
      <c r="E92" s="270"/>
      <c r="F92" s="270"/>
    </row>
    <row r="93" spans="1:6" s="29" customFormat="1">
      <c r="A93" s="268"/>
      <c r="D93" s="269"/>
      <c r="E93" s="270"/>
      <c r="F93" s="270"/>
    </row>
    <row r="94" spans="1:6" s="29" customFormat="1">
      <c r="A94" s="268"/>
      <c r="D94" s="269"/>
      <c r="E94" s="270"/>
      <c r="F94" s="270"/>
    </row>
    <row r="95" spans="1:6" s="29" customFormat="1">
      <c r="A95" s="268"/>
      <c r="D95" s="269"/>
      <c r="E95" s="270"/>
      <c r="F95" s="270"/>
    </row>
    <row r="96" spans="1:6" s="29" customFormat="1">
      <c r="A96" s="268"/>
      <c r="D96" s="269"/>
      <c r="E96" s="270"/>
      <c r="F96" s="270"/>
    </row>
    <row r="97" spans="1:6" s="29" customFormat="1">
      <c r="A97" s="268"/>
      <c r="D97" s="269"/>
      <c r="E97" s="270"/>
      <c r="F97" s="270"/>
    </row>
    <row r="98" spans="1:6" s="29" customFormat="1">
      <c r="A98" s="268"/>
      <c r="D98" s="269"/>
      <c r="E98" s="270"/>
      <c r="F98" s="270"/>
    </row>
    <row r="99" spans="1:6" s="29" customFormat="1">
      <c r="A99" s="268"/>
      <c r="D99" s="269"/>
      <c r="E99" s="270"/>
      <c r="F99" s="270"/>
    </row>
    <row r="100" spans="1:6" s="29" customFormat="1">
      <c r="A100" s="268"/>
      <c r="D100" s="269"/>
      <c r="E100" s="270"/>
      <c r="F100" s="270"/>
    </row>
    <row r="101" spans="1:6" s="29" customFormat="1">
      <c r="A101" s="268"/>
      <c r="D101" s="269"/>
      <c r="E101" s="270"/>
      <c r="F101" s="270"/>
    </row>
    <row r="102" spans="1:6" s="29" customFormat="1">
      <c r="A102" s="268"/>
      <c r="D102" s="269"/>
      <c r="E102" s="270"/>
      <c r="F102" s="270"/>
    </row>
    <row r="103" spans="1:6" s="29" customFormat="1">
      <c r="A103" s="268"/>
      <c r="D103" s="269"/>
      <c r="E103" s="270"/>
      <c r="F103" s="270"/>
    </row>
    <row r="104" spans="1:6" s="29" customFormat="1">
      <c r="A104" s="268"/>
      <c r="D104" s="269"/>
      <c r="E104" s="270"/>
      <c r="F104" s="270"/>
    </row>
    <row r="105" spans="1:6" s="29" customFormat="1">
      <c r="A105" s="268"/>
      <c r="D105" s="269"/>
      <c r="E105" s="270"/>
      <c r="F105" s="270"/>
    </row>
    <row r="106" spans="1:6" s="29" customFormat="1">
      <c r="A106" s="268"/>
      <c r="D106" s="269"/>
      <c r="E106" s="270"/>
      <c r="F106" s="270"/>
    </row>
    <row r="107" spans="1:6" s="29" customFormat="1">
      <c r="A107" s="268"/>
      <c r="D107" s="269"/>
      <c r="E107" s="270"/>
      <c r="F107" s="270"/>
    </row>
    <row r="108" spans="1:6" s="29" customFormat="1">
      <c r="A108" s="268"/>
      <c r="D108" s="269"/>
      <c r="E108" s="270"/>
      <c r="F108" s="270"/>
    </row>
    <row r="109" spans="1:6" s="29" customFormat="1">
      <c r="A109" s="268"/>
      <c r="D109" s="269"/>
      <c r="E109" s="270"/>
      <c r="F109" s="270"/>
    </row>
    <row r="110" spans="1:6" s="29" customFormat="1">
      <c r="A110" s="268"/>
      <c r="D110" s="269"/>
      <c r="E110" s="270"/>
      <c r="F110" s="270"/>
    </row>
    <row r="111" spans="1:6" s="29" customFormat="1">
      <c r="A111" s="268"/>
      <c r="D111" s="269"/>
      <c r="E111" s="270"/>
      <c r="F111" s="270"/>
    </row>
    <row r="112" spans="1:6" s="29" customFormat="1">
      <c r="A112" s="268"/>
      <c r="D112" s="269"/>
      <c r="E112" s="270"/>
      <c r="F112" s="270"/>
    </row>
    <row r="113" spans="1:6" s="29" customFormat="1">
      <c r="A113" s="268"/>
      <c r="D113" s="269"/>
      <c r="E113" s="270"/>
      <c r="F113" s="270"/>
    </row>
    <row r="114" spans="1:6" s="29" customFormat="1">
      <c r="A114" s="268"/>
      <c r="D114" s="269"/>
      <c r="E114" s="270"/>
      <c r="F114" s="270"/>
    </row>
    <row r="115" spans="1:6" s="29" customFormat="1">
      <c r="A115" s="268"/>
      <c r="D115" s="269"/>
      <c r="E115" s="270"/>
      <c r="F115" s="270"/>
    </row>
    <row r="116" spans="1:6" s="29" customFormat="1">
      <c r="A116" s="268"/>
      <c r="D116" s="269"/>
      <c r="E116" s="270"/>
      <c r="F116" s="270"/>
    </row>
    <row r="117" spans="1:6">
      <c r="D117" s="272"/>
    </row>
    <row r="118" spans="1:6">
      <c r="D118" s="272"/>
    </row>
    <row r="119" spans="1:6">
      <c r="D119" s="272"/>
    </row>
    <row r="120" spans="1:6">
      <c r="D120" s="272"/>
    </row>
    <row r="121" spans="1:6">
      <c r="D121" s="272"/>
    </row>
    <row r="122" spans="1:6">
      <c r="D122" s="272"/>
    </row>
    <row r="123" spans="1:6">
      <c r="D123" s="272"/>
    </row>
    <row r="124" spans="1:6">
      <c r="D124" s="272"/>
    </row>
    <row r="125" spans="1:6">
      <c r="D125" s="272"/>
    </row>
    <row r="126" spans="1:6">
      <c r="D126" s="272"/>
    </row>
    <row r="127" spans="1:6">
      <c r="D127" s="272"/>
    </row>
    <row r="128" spans="1:6">
      <c r="D128" s="272"/>
    </row>
    <row r="129" spans="1:4">
      <c r="D129" s="272"/>
    </row>
    <row r="130" spans="1:4">
      <c r="D130" s="272"/>
    </row>
    <row r="131" spans="1:4" s="273" customFormat="1">
      <c r="A131" s="271"/>
      <c r="B131" s="29"/>
      <c r="C131" s="3"/>
      <c r="D131" s="272"/>
    </row>
    <row r="132" spans="1:4" s="273" customFormat="1">
      <c r="A132" s="271"/>
      <c r="B132" s="29"/>
      <c r="C132" s="3"/>
      <c r="D132" s="272"/>
    </row>
    <row r="133" spans="1:4" s="273" customFormat="1">
      <c r="A133" s="271"/>
      <c r="B133" s="29"/>
      <c r="C133" s="3"/>
      <c r="D133" s="272"/>
    </row>
    <row r="134" spans="1:4" s="273" customFormat="1">
      <c r="A134" s="271"/>
      <c r="B134" s="29"/>
      <c r="C134" s="3"/>
      <c r="D134" s="272"/>
    </row>
    <row r="135" spans="1:4" s="273" customFormat="1">
      <c r="A135" s="271"/>
      <c r="B135" s="29"/>
      <c r="C135" s="3"/>
      <c r="D135" s="272"/>
    </row>
    <row r="136" spans="1:4" s="273" customFormat="1">
      <c r="A136" s="271"/>
      <c r="B136" s="29"/>
      <c r="C136" s="3"/>
      <c r="D136" s="272"/>
    </row>
    <row r="137" spans="1:4" s="273" customFormat="1">
      <c r="A137" s="271"/>
      <c r="B137" s="29"/>
      <c r="C137" s="3"/>
      <c r="D137" s="272"/>
    </row>
    <row r="138" spans="1:4" s="273" customFormat="1">
      <c r="A138" s="271"/>
      <c r="B138" s="29"/>
      <c r="C138" s="3"/>
      <c r="D138" s="272"/>
    </row>
    <row r="139" spans="1:4" s="273" customFormat="1">
      <c r="A139" s="271"/>
      <c r="B139" s="29"/>
      <c r="C139" s="3"/>
      <c r="D139" s="272"/>
    </row>
    <row r="140" spans="1:4" s="273" customFormat="1">
      <c r="A140" s="271"/>
      <c r="B140" s="29"/>
      <c r="C140" s="3"/>
      <c r="D140" s="272"/>
    </row>
    <row r="141" spans="1:4" s="273" customFormat="1">
      <c r="A141" s="271"/>
      <c r="B141" s="29"/>
      <c r="C141" s="3"/>
      <c r="D141" s="272"/>
    </row>
    <row r="142" spans="1:4" s="273" customFormat="1">
      <c r="A142" s="271"/>
      <c r="B142" s="29"/>
      <c r="C142" s="3"/>
      <c r="D142" s="272"/>
    </row>
    <row r="143" spans="1:4" s="273" customFormat="1">
      <c r="A143" s="271"/>
      <c r="B143" s="29"/>
      <c r="C143" s="3"/>
      <c r="D143" s="272"/>
    </row>
    <row r="144" spans="1:4" s="273" customFormat="1">
      <c r="A144" s="271"/>
      <c r="B144" s="29"/>
      <c r="C144" s="3"/>
      <c r="D144" s="272"/>
    </row>
    <row r="145" spans="1:4" s="273" customFormat="1">
      <c r="A145" s="271"/>
      <c r="B145" s="29"/>
      <c r="C145" s="3"/>
      <c r="D145" s="272"/>
    </row>
    <row r="146" spans="1:4" s="273" customFormat="1">
      <c r="A146" s="271"/>
      <c r="B146" s="29"/>
      <c r="C146" s="3"/>
      <c r="D146" s="272"/>
    </row>
    <row r="147" spans="1:4" s="273" customFormat="1">
      <c r="A147" s="271"/>
      <c r="B147" s="29"/>
      <c r="C147" s="3"/>
      <c r="D147" s="272"/>
    </row>
    <row r="148" spans="1:4" s="273" customFormat="1">
      <c r="A148" s="271"/>
      <c r="B148" s="29"/>
      <c r="C148" s="3"/>
      <c r="D148" s="272"/>
    </row>
    <row r="149" spans="1:4" s="273" customFormat="1">
      <c r="A149" s="271"/>
      <c r="B149" s="29"/>
      <c r="C149" s="3"/>
      <c r="D149" s="272"/>
    </row>
  </sheetData>
  <sheetProtection algorithmName="SHA-512" hashValue="HONFtHON9Nl/oMIUIlkfA2jVmuXI8YXXeMwFLSkAseXYquk60YqFgZUnoOG0dKMn1bh+LbDpNupHzeyKqNeLcg==" saltValue="ZwfJgjyucTmyOUJKe7h9TQ==" spinCount="100000" sheet="1" objects="1" scenarios="1"/>
  <mergeCells count="11">
    <mergeCell ref="B47:F47"/>
    <mergeCell ref="B7:F7"/>
    <mergeCell ref="A3:G3"/>
    <mergeCell ref="A1:G1"/>
    <mergeCell ref="A2:G2"/>
    <mergeCell ref="A5:A6"/>
    <mergeCell ref="B5:B6"/>
    <mergeCell ref="C5:C6"/>
    <mergeCell ref="D5:D6"/>
    <mergeCell ref="E5:F5"/>
    <mergeCell ref="G5:G6"/>
  </mergeCells>
  <printOptions horizontalCentered="1"/>
  <pageMargins left="0.2" right="0.2" top="0.75" bottom="0.75" header="0.3" footer="0.3"/>
  <pageSetup paperSize="9" fitToWidth="0" fitToHeight="0" orientation="landscape" r:id="rId1"/>
  <headerFooter alignWithMargins="0"/>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43</vt:i4>
      </vt:variant>
    </vt:vector>
  </HeadingPairs>
  <TitlesOfParts>
    <vt:vector size="69" baseType="lpstr">
      <vt:lpstr>Title</vt:lpstr>
      <vt:lpstr>BOQ Summary</vt:lpstr>
      <vt:lpstr>Prov Sums</vt:lpstr>
      <vt:lpstr>1 General</vt:lpstr>
      <vt:lpstr>7 Day works</vt:lpstr>
      <vt:lpstr>B-2 Summary</vt:lpstr>
      <vt:lpstr>BILL - 2</vt:lpstr>
      <vt:lpstr>UG-School bldg 2-8</vt:lpstr>
      <vt:lpstr>UG-Toilet 2-9</vt:lpstr>
      <vt:lpstr>UG-Picnic 2-10</vt:lpstr>
      <vt:lpstr>UG-Cremation 2-11</vt:lpstr>
      <vt:lpstr>UG- Shade 2-12</vt:lpstr>
      <vt:lpstr>B-3 Summary</vt:lpstr>
      <vt:lpstr>BILL-3</vt:lpstr>
      <vt:lpstr>GK - Bridge (Bill 3-8)</vt:lpstr>
      <vt:lpstr>BILL- (3 -9)</vt:lpstr>
      <vt:lpstr>B-4 Summary</vt:lpstr>
      <vt:lpstr>BILL-4</vt:lpstr>
      <vt:lpstr>B-5 Summary</vt:lpstr>
      <vt:lpstr>BILL - 5</vt:lpstr>
      <vt:lpstr>BILL - (5 - 7)</vt:lpstr>
      <vt:lpstr>B-6 Summary</vt:lpstr>
      <vt:lpstr>M-Toilet-1</vt:lpstr>
      <vt:lpstr>M-Shades (13m) -2</vt:lpstr>
      <vt:lpstr>M-Solar -3</vt:lpstr>
      <vt:lpstr>M- Seat &amp; bins -4</vt:lpstr>
      <vt:lpstr>'1 General'!Print_Area</vt:lpstr>
      <vt:lpstr>'7 Day works'!Print_Area</vt:lpstr>
      <vt:lpstr>'B-2 Summary'!Print_Area</vt:lpstr>
      <vt:lpstr>'B-3 Summary'!Print_Area</vt:lpstr>
      <vt:lpstr>'B-4 Summary'!Print_Area</vt:lpstr>
      <vt:lpstr>'B-5 Summary'!Print_Area</vt:lpstr>
      <vt:lpstr>'B-6 Summary'!Print_Area</vt:lpstr>
      <vt:lpstr>'BILL - (5 - 7)'!Print_Area</vt:lpstr>
      <vt:lpstr>'BILL - 2'!Print_Area</vt:lpstr>
      <vt:lpstr>'BILL - 5'!Print_Area</vt:lpstr>
      <vt:lpstr>'BILL- (3 -9)'!Print_Area</vt:lpstr>
      <vt:lpstr>'BILL-3'!Print_Area</vt:lpstr>
      <vt:lpstr>'BILL-4'!Print_Area</vt:lpstr>
      <vt:lpstr>'BOQ Summary'!Print_Area</vt:lpstr>
      <vt:lpstr>'M- Seat &amp; bins -4'!Print_Area</vt:lpstr>
      <vt:lpstr>'M-Shades (13m) -2'!Print_Area</vt:lpstr>
      <vt:lpstr>'M-Solar -3'!Print_Area</vt:lpstr>
      <vt:lpstr>'M-Toilet-1'!Print_Area</vt:lpstr>
      <vt:lpstr>'Prov Sums'!Print_Area</vt:lpstr>
      <vt:lpstr>Title!Print_Area</vt:lpstr>
      <vt:lpstr>'UG- Shade 2-12'!Print_Area</vt:lpstr>
      <vt:lpstr>'UG-Cremation 2-11'!Print_Area</vt:lpstr>
      <vt:lpstr>'UG-Picnic 2-10'!Print_Area</vt:lpstr>
      <vt:lpstr>'UG-School bldg 2-8'!Print_Area</vt:lpstr>
      <vt:lpstr>'UG-Toilet 2-9'!Print_Area</vt:lpstr>
      <vt:lpstr>'1 General'!Print_Titles</vt:lpstr>
      <vt:lpstr>'7 Day works'!Print_Titles</vt:lpstr>
      <vt:lpstr>'BILL - (5 - 7)'!Print_Titles</vt:lpstr>
      <vt:lpstr>'BILL - 2'!Print_Titles</vt:lpstr>
      <vt:lpstr>'BILL - 5'!Print_Titles</vt:lpstr>
      <vt:lpstr>'BILL- (3 -9)'!Print_Titles</vt:lpstr>
      <vt:lpstr>'BILL-3'!Print_Titles</vt:lpstr>
      <vt:lpstr>'BILL-4'!Print_Titles</vt:lpstr>
      <vt:lpstr>'BOQ Summary'!Print_Titles</vt:lpstr>
      <vt:lpstr>'GK - Bridge (Bill 3-8)'!Print_Titles</vt:lpstr>
      <vt:lpstr>'M-Shades (13m) -2'!Print_Titles</vt:lpstr>
      <vt:lpstr>'M-Solar -3'!Print_Titles</vt:lpstr>
      <vt:lpstr>'M-Toilet-1'!Print_Titles</vt:lpstr>
      <vt:lpstr>'UG- Shade 2-12'!Print_Titles</vt:lpstr>
      <vt:lpstr>'UG-Cremation 2-11'!Print_Titles</vt:lpstr>
      <vt:lpstr>'UG-Picnic 2-10'!Print_Titles</vt:lpstr>
      <vt:lpstr>'UG-School bldg 2-8'!Print_Titles</vt:lpstr>
      <vt:lpstr>'UG-Toilet 2-9'!Print_Titles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 BRBIP</dc:creator>
  <cp:lastModifiedBy>dell -1</cp:lastModifiedBy>
  <cp:lastPrinted>2019-03-20T16:12:09Z</cp:lastPrinted>
  <dcterms:created xsi:type="dcterms:W3CDTF">2018-10-24T15:32:31Z</dcterms:created>
  <dcterms:modified xsi:type="dcterms:W3CDTF">2019-03-21T10:37:16Z</dcterms:modified>
</cp:coreProperties>
</file>